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INDI" sheetId="1" state="visible" r:id="rId2"/>
    <sheet name="KANNADA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<sst xmlns="http://schemas.openxmlformats.org/spreadsheetml/2006/main" count="195" uniqueCount="70">
  <si>
    <t xml:space="preserve">SRINIVAS UNIVERSITY</t>
  </si>
  <si>
    <t xml:space="preserve">INSTITUTE OF COMPUTER &amp; INFORMATION SCIENCES</t>
  </si>
  <si>
    <t xml:space="preserve">RESULT- III SEMESTER  B.Sc.(DFM,ANIMATION &amp; VFX) DEGREE EXAMINATION FEB/MARCH 2023</t>
  </si>
  <si>
    <t xml:space="preserve">SUBJECT</t>
  </si>
  <si>
    <t xml:space="preserve">Digital Animation I</t>
  </si>
  <si>
    <t xml:space="preserve">Compositing Techniques </t>
  </si>
  <si>
    <t xml:space="preserve">Concept of Story Boarding </t>
  </si>
  <si>
    <t xml:space="preserve">Lab on Digital Animation</t>
  </si>
  <si>
    <t xml:space="preserve">Lab on Compositing Techniques </t>
  </si>
  <si>
    <t xml:space="preserve">Soft Skills</t>
  </si>
  <si>
    <t xml:space="preserve">English </t>
  </si>
  <si>
    <t xml:space="preserve">Hindi</t>
  </si>
  <si>
    <t xml:space="preserve">Constitution of India</t>
  </si>
  <si>
    <t xml:space="preserve">ESEP </t>
  </si>
  <si>
    <t xml:space="preserve">Mini Project </t>
  </si>
  <si>
    <t xml:space="preserve">RESULT</t>
  </si>
  <si>
    <t xml:space="preserve">SGPA</t>
  </si>
  <si>
    <t xml:space="preserve">SUBJECT CODE</t>
  </si>
  <si>
    <t xml:space="preserve">21SCC-7</t>
  </si>
  <si>
    <t xml:space="preserve">21SCC-8</t>
  </si>
  <si>
    <t xml:space="preserve">21SCC-9</t>
  </si>
  <si>
    <t xml:space="preserve">21SCC-8P</t>
  </si>
  <si>
    <t xml:space="preserve">21SCC-9P</t>
  </si>
  <si>
    <t xml:space="preserve">21SCE-3</t>
  </si>
  <si>
    <t xml:space="preserve">21SCL1-3</t>
  </si>
  <si>
    <t xml:space="preserve">21SCL3-3</t>
  </si>
  <si>
    <t xml:space="preserve">21SCA-2</t>
  </si>
  <si>
    <t xml:space="preserve">21SCS-5</t>
  </si>
  <si>
    <t xml:space="preserve">21SCS-6</t>
  </si>
  <si>
    <t xml:space="preserve">Reg.No</t>
  </si>
  <si>
    <t xml:space="preserve">Sem End Exam</t>
  </si>
  <si>
    <t xml:space="preserve">Internal</t>
  </si>
  <si>
    <t xml:space="preserve">Total </t>
  </si>
  <si>
    <t xml:space="preserve">Grade</t>
  </si>
  <si>
    <t xml:space="preserve">G. Points</t>
  </si>
  <si>
    <t xml:space="preserve">3SU21AG001</t>
  </si>
  <si>
    <t xml:space="preserve">3SU21AG003</t>
  </si>
  <si>
    <t xml:space="preserve">3SU21AG005</t>
  </si>
  <si>
    <t xml:space="preserve">3SU21AG006</t>
  </si>
  <si>
    <t xml:space="preserve">3SU21AG007</t>
  </si>
  <si>
    <t xml:space="preserve">3SU21AG008</t>
  </si>
  <si>
    <t xml:space="preserve">3SU21AG009</t>
  </si>
  <si>
    <t xml:space="preserve">3SU21AG010</t>
  </si>
  <si>
    <t xml:space="preserve">3SU21AG011</t>
  </si>
  <si>
    <t xml:space="preserve">3SU21AG012</t>
  </si>
  <si>
    <t xml:space="preserve">3SU21AG013</t>
  </si>
  <si>
    <t xml:space="preserve">3SU21AG014</t>
  </si>
  <si>
    <t xml:space="preserve">3SU21AG015</t>
  </si>
  <si>
    <t xml:space="preserve">3SU21AG016</t>
  </si>
  <si>
    <t xml:space="preserve">3SU21AG018</t>
  </si>
  <si>
    <t xml:space="preserve">3SU21AG019</t>
  </si>
  <si>
    <t xml:space="preserve">3SU21AG020</t>
  </si>
  <si>
    <t xml:space="preserve">3SU21AG022</t>
  </si>
  <si>
    <t xml:space="preserve">3SU21AG023</t>
  </si>
  <si>
    <t xml:space="preserve">3SU21AG024</t>
  </si>
  <si>
    <t xml:space="preserve">3SU21AG025</t>
  </si>
  <si>
    <t xml:space="preserve">3SU21AG026</t>
  </si>
  <si>
    <t xml:space="preserve">3SU21AG027</t>
  </si>
  <si>
    <t xml:space="preserve">3SU21AG028</t>
  </si>
  <si>
    <t xml:space="preserve">3SU21AG029</t>
  </si>
  <si>
    <t xml:space="preserve">3SU21AG030</t>
  </si>
  <si>
    <t xml:space="preserve">3SU21AG031</t>
  </si>
  <si>
    <t xml:space="preserve">3SU21AG035</t>
  </si>
  <si>
    <t xml:space="preserve">REGISTRAR (E)</t>
  </si>
  <si>
    <t xml:space="preserve">Digital Animation </t>
  </si>
  <si>
    <t xml:space="preserve">Compositing Technique </t>
  </si>
  <si>
    <t xml:space="preserve">Lab on Compositing Technique </t>
  </si>
  <si>
    <t xml:space="preserve">Kannada</t>
  </si>
  <si>
    <t xml:space="preserve">21SCL2-3</t>
  </si>
  <si>
    <t xml:space="preserve">3SU21AG034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</si>
</sst>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 val="true"/>
      <sz val="1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4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b val="1"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ill>
        <patternFill>
          <bgColor rgb="FFFF0000"/>
        </patternFill>
      </fill>
    </dxf>
    <dxf>
      <font>
        <b val="1"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FFFF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FF"/>
      </font>
    </dxf>
    <dxf>
      <font>
        <color rgb="FFFF0000"/>
      </font>
    </dxf>
    <dxf>
      <font>
        <color rgb="FFFFFFFF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0000"/>
        </patternFill>
      </fill>
    </dxf>
    <dxf>
      <font>
        <color rgb="FFFFFFFF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FFFFFF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b val="1"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ill>
        <patternFill>
          <bgColor rgb="FFFF0000"/>
        </patternFill>
      </fill>
    </dxf>
    <dxf>
      <font>
        <color rgb="FFFFFFFF"/>
      </font>
    </dxf>
    <dxf>
      <fill>
        <patternFill>
          <bgColor rgb="FFFF0000"/>
        </patternFill>
      </fill>
    </dxf>
    <dxf>
      <font>
        <color rgb="FFFFFFFF"/>
      </font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ill>
        <patternFill>
          <bgColor rgb="FFFF0000"/>
        </patternFill>
      </fill>
    </dxf>
    <dxf>
      <font>
        <color rgb="FFFFFFFF"/>
      </font>
    </dxf>
    <dxf>
      <fill>
        <patternFill>
          <bgColor rgb="FFFF0000"/>
        </patternFill>
      </fill>
    </dxf>
    <dxf>
      <font>
        <color rgb="FFFFFFFF"/>
      </font>
    </dxf>
    <dxf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b val="1"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ill>
        <patternFill>
          <bgColor rgb="FFFF0000"/>
        </patternFill>
      </fill>
    </dxf>
    <dxf>
      <font>
        <color rgb="FFFFFFFF"/>
      </font>
    </dxf>
    <dxf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b val="1"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b val="1"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ill>
        <patternFill>
          <bgColor rgb="FFFF0000"/>
        </patternFill>
      </fill>
    </dxf>
    <dxf>
      <font>
        <b val="1"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FFFF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FF"/>
      </font>
    </dxf>
    <dxf>
      <font>
        <color rgb="FFFF0000"/>
      </font>
    </dxf>
    <dxf>
      <font>
        <color rgb="FFFFFFFF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b val="1"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FFFF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FF"/>
      </font>
    </dxf>
    <dxf>
      <font>
        <color rgb="FFFF0000"/>
      </font>
    </dxf>
    <dxf>
      <font>
        <color rgb="FFFFFFFF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b val="1"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FFFF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FF"/>
      </font>
    </dxf>
    <dxf>
      <font>
        <color rgb="FFFF0000"/>
      </font>
    </dxf>
    <dxf>
      <font>
        <color rgb="FFFFFFFF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b val="1"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FFFFFF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1"/>
        <i val="0"/>
        <color rgb="FFFF0000"/>
      </font>
    </dxf>
    <dxf>
      <font>
        <color rgb="FFFFFFFF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C1048576"/>
  <sheetViews>
    <sheetView showFormulas="false" showGridLines="true" showRowColHeaders="true" showZeros="true" rightToLeft="false" tabSelected="true" showOutlineSymbols="true" defaultGridColor="true" view="normal" topLeftCell="A16" colorId="64" zoomScale="90" zoomScaleNormal="90" zoomScalePageLayoutView="100" workbookViewId="0">
      <selection pane="topLeft" activeCell="H40" activeCellId="0" sqref="H40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3.86"/>
    <col collapsed="false" customWidth="true" hidden="false" outlineLevel="0" max="53" min="2" style="0" width="4.29"/>
    <col collapsed="false" customWidth="true" hidden="false" outlineLevel="0" max="54" min="54" style="0" width="7.15"/>
    <col collapsed="false" customWidth="true" hidden="false" outlineLevel="0" max="55" min="55" style="0" width="7"/>
  </cols>
  <sheetData>
    <row r="1" customFormat="false" ht="21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customFormat="false" ht="21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customFormat="false" ht="19.5" hidden="false" customHeight="false" outlineLevel="0" collapsed="fals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customFormat="false" ht="57.75" hidden="false" customHeight="true" outlineLevel="0" collapsed="false">
      <c r="A4" s="3" t="s">
        <v>3</v>
      </c>
      <c r="B4" s="4" t="s">
        <v>4</v>
      </c>
      <c r="C4" s="4"/>
      <c r="D4" s="4"/>
      <c r="E4" s="4"/>
      <c r="F4" s="4"/>
      <c r="G4" s="5" t="s">
        <v>5</v>
      </c>
      <c r="H4" s="5"/>
      <c r="I4" s="5"/>
      <c r="J4" s="5"/>
      <c r="K4" s="5"/>
      <c r="L4" s="4" t="s">
        <v>6</v>
      </c>
      <c r="M4" s="4"/>
      <c r="N4" s="4"/>
      <c r="O4" s="4"/>
      <c r="P4" s="4"/>
      <c r="Q4" s="4" t="s">
        <v>7</v>
      </c>
      <c r="R4" s="4"/>
      <c r="S4" s="4"/>
      <c r="T4" s="4"/>
      <c r="U4" s="4"/>
      <c r="V4" s="5" t="s">
        <v>8</v>
      </c>
      <c r="W4" s="5"/>
      <c r="X4" s="5"/>
      <c r="Y4" s="5"/>
      <c r="Z4" s="5"/>
      <c r="AA4" s="6" t="s">
        <v>9</v>
      </c>
      <c r="AB4" s="6"/>
      <c r="AC4" s="6"/>
      <c r="AD4" s="6"/>
      <c r="AE4" s="6"/>
      <c r="AF4" s="4" t="s">
        <v>10</v>
      </c>
      <c r="AG4" s="4"/>
      <c r="AH4" s="4"/>
      <c r="AI4" s="4"/>
      <c r="AJ4" s="4"/>
      <c r="AK4" s="4" t="s">
        <v>11</v>
      </c>
      <c r="AL4" s="4"/>
      <c r="AM4" s="4"/>
      <c r="AN4" s="4"/>
      <c r="AO4" s="4"/>
      <c r="AP4" s="7" t="s">
        <v>12</v>
      </c>
      <c r="AQ4" s="7"/>
      <c r="AR4" s="7"/>
      <c r="AS4" s="7"/>
      <c r="AT4" s="8" t="s">
        <v>13</v>
      </c>
      <c r="AU4" s="8"/>
      <c r="AV4" s="8"/>
      <c r="AW4" s="8"/>
      <c r="AX4" s="4" t="s">
        <v>14</v>
      </c>
      <c r="AY4" s="4"/>
      <c r="AZ4" s="4"/>
      <c r="BA4" s="4"/>
      <c r="BB4" s="9" t="s">
        <v>15</v>
      </c>
      <c r="BC4" s="10" t="s">
        <v>16</v>
      </c>
    </row>
    <row r="5" customFormat="false" ht="19.5" hidden="false" customHeight="true" outlineLevel="0" collapsed="false">
      <c r="A5" s="3" t="s">
        <v>17</v>
      </c>
      <c r="B5" s="11" t="s">
        <v>18</v>
      </c>
      <c r="C5" s="11"/>
      <c r="D5" s="11"/>
      <c r="E5" s="11"/>
      <c r="F5" s="11"/>
      <c r="G5" s="12" t="s">
        <v>19</v>
      </c>
      <c r="H5" s="12"/>
      <c r="I5" s="12"/>
      <c r="J5" s="12"/>
      <c r="K5" s="12"/>
      <c r="L5" s="11" t="s">
        <v>20</v>
      </c>
      <c r="M5" s="11"/>
      <c r="N5" s="11"/>
      <c r="O5" s="11"/>
      <c r="P5" s="11"/>
      <c r="Q5" s="11" t="s">
        <v>21</v>
      </c>
      <c r="R5" s="11"/>
      <c r="S5" s="11"/>
      <c r="T5" s="11"/>
      <c r="U5" s="11"/>
      <c r="V5" s="13" t="s">
        <v>22</v>
      </c>
      <c r="W5" s="13"/>
      <c r="X5" s="13"/>
      <c r="Y5" s="13"/>
      <c r="Z5" s="13"/>
      <c r="AA5" s="11" t="s">
        <v>23</v>
      </c>
      <c r="AB5" s="11"/>
      <c r="AC5" s="11"/>
      <c r="AD5" s="11"/>
      <c r="AE5" s="11"/>
      <c r="AF5" s="14" t="s">
        <v>24</v>
      </c>
      <c r="AG5" s="14"/>
      <c r="AH5" s="14"/>
      <c r="AI5" s="14"/>
      <c r="AJ5" s="14"/>
      <c r="AK5" s="14" t="s">
        <v>25</v>
      </c>
      <c r="AL5" s="14"/>
      <c r="AM5" s="14"/>
      <c r="AN5" s="14"/>
      <c r="AO5" s="14"/>
      <c r="AP5" s="15" t="s">
        <v>26</v>
      </c>
      <c r="AQ5" s="15"/>
      <c r="AR5" s="15"/>
      <c r="AS5" s="15"/>
      <c r="AT5" s="8" t="s">
        <v>27</v>
      </c>
      <c r="AU5" s="8"/>
      <c r="AV5" s="8"/>
      <c r="AW5" s="8"/>
      <c r="AX5" s="11" t="s">
        <v>28</v>
      </c>
      <c r="AY5" s="11"/>
      <c r="AZ5" s="11"/>
      <c r="BA5" s="11"/>
      <c r="BB5" s="9"/>
      <c r="BC5" s="10"/>
    </row>
    <row r="6" customFormat="false" ht="63.75" hidden="false" customHeight="false" outlineLevel="0" collapsed="false">
      <c r="A6" s="16" t="s">
        <v>29</v>
      </c>
      <c r="B6" s="17" t="s">
        <v>30</v>
      </c>
      <c r="C6" s="18" t="s">
        <v>31</v>
      </c>
      <c r="D6" s="18" t="s">
        <v>32</v>
      </c>
      <c r="E6" s="19" t="s">
        <v>33</v>
      </c>
      <c r="F6" s="20" t="s">
        <v>34</v>
      </c>
      <c r="G6" s="21" t="s">
        <v>30</v>
      </c>
      <c r="H6" s="18" t="s">
        <v>31</v>
      </c>
      <c r="I6" s="18" t="s">
        <v>32</v>
      </c>
      <c r="J6" s="19" t="s">
        <v>33</v>
      </c>
      <c r="K6" s="22" t="s">
        <v>34</v>
      </c>
      <c r="L6" s="17" t="s">
        <v>30</v>
      </c>
      <c r="M6" s="18" t="s">
        <v>31</v>
      </c>
      <c r="N6" s="18" t="s">
        <v>32</v>
      </c>
      <c r="O6" s="19" t="s">
        <v>33</v>
      </c>
      <c r="P6" s="20" t="s">
        <v>34</v>
      </c>
      <c r="Q6" s="17" t="s">
        <v>30</v>
      </c>
      <c r="R6" s="18" t="s">
        <v>31</v>
      </c>
      <c r="S6" s="18" t="s">
        <v>32</v>
      </c>
      <c r="T6" s="19" t="s">
        <v>33</v>
      </c>
      <c r="U6" s="20" t="s">
        <v>34</v>
      </c>
      <c r="V6" s="21" t="s">
        <v>30</v>
      </c>
      <c r="W6" s="18" t="s">
        <v>31</v>
      </c>
      <c r="X6" s="18" t="s">
        <v>32</v>
      </c>
      <c r="Y6" s="19" t="s">
        <v>33</v>
      </c>
      <c r="Z6" s="22" t="s">
        <v>34</v>
      </c>
      <c r="AA6" s="17" t="s">
        <v>30</v>
      </c>
      <c r="AB6" s="18" t="s">
        <v>31</v>
      </c>
      <c r="AC6" s="18" t="s">
        <v>32</v>
      </c>
      <c r="AD6" s="19" t="s">
        <v>33</v>
      </c>
      <c r="AE6" s="20" t="s">
        <v>34</v>
      </c>
      <c r="AF6" s="17" t="s">
        <v>30</v>
      </c>
      <c r="AG6" s="18" t="s">
        <v>31</v>
      </c>
      <c r="AH6" s="18" t="s">
        <v>32</v>
      </c>
      <c r="AI6" s="19" t="s">
        <v>33</v>
      </c>
      <c r="AJ6" s="20" t="s">
        <v>34</v>
      </c>
      <c r="AK6" s="17" t="s">
        <v>30</v>
      </c>
      <c r="AL6" s="18" t="s">
        <v>31</v>
      </c>
      <c r="AM6" s="18" t="s">
        <v>32</v>
      </c>
      <c r="AN6" s="19" t="s">
        <v>33</v>
      </c>
      <c r="AO6" s="20" t="s">
        <v>34</v>
      </c>
      <c r="AP6" s="17" t="s">
        <v>31</v>
      </c>
      <c r="AQ6" s="18" t="s">
        <v>32</v>
      </c>
      <c r="AR6" s="19" t="s">
        <v>33</v>
      </c>
      <c r="AS6" s="20" t="s">
        <v>34</v>
      </c>
      <c r="AT6" s="21" t="s">
        <v>31</v>
      </c>
      <c r="AU6" s="18" t="s">
        <v>32</v>
      </c>
      <c r="AV6" s="19" t="s">
        <v>33</v>
      </c>
      <c r="AW6" s="22" t="s">
        <v>34</v>
      </c>
      <c r="AX6" s="17" t="s">
        <v>31</v>
      </c>
      <c r="AY6" s="18" t="s">
        <v>32</v>
      </c>
      <c r="AZ6" s="19" t="s">
        <v>33</v>
      </c>
      <c r="BA6" s="20" t="s">
        <v>34</v>
      </c>
      <c r="BB6" s="9"/>
      <c r="BC6" s="10"/>
    </row>
    <row r="7" customFormat="false" ht="15" hidden="false" customHeight="false" outlineLevel="0" collapsed="false">
      <c r="A7" s="23" t="s">
        <v>35</v>
      </c>
      <c r="B7" s="24" t="n">
        <v>26</v>
      </c>
      <c r="C7" s="25" t="n">
        <v>27</v>
      </c>
      <c r="D7" s="26" t="n">
        <f aca="false">SUM(B7,C7)</f>
        <v>53</v>
      </c>
      <c r="E7" s="27" t="str">
        <f aca="false">IF(OR(B7="AB",C7="AB"),"F",IF(AND(B7&gt;=25,C7&gt;=25),IF(D7&gt;=90,"O",IF(D7&gt;=80,"S",IF(D7&gt;=70,"A",IF(D7&gt;=65,"B",IF(D7&gt;=60,"C",IF(D7&gt;=55,"D",IF(D7&gt;=50,"E","F"))))))),"F"))</f>
        <v>E</v>
      </c>
      <c r="F7" s="28" t="n">
        <f aca="false">IF(E7="O",10,IF(E7="S",9,IF(E7="A",8,IF(E7="B",7,IF(E7="C",6,IF(E7="D",5,IF(E7="E",4,0)))))))</f>
        <v>4</v>
      </c>
      <c r="G7" s="29" t="n">
        <v>29</v>
      </c>
      <c r="H7" s="30" t="n">
        <v>29</v>
      </c>
      <c r="I7" s="26" t="n">
        <f aca="false">SUM(G7,H7)</f>
        <v>58</v>
      </c>
      <c r="J7" s="27" t="str">
        <f aca="false">IF(OR(G7="AB",H7="AB"),"F",IF(AND(G7&gt;=25,H7&gt;=25),IF(I7&gt;=90,"O",IF(I7&gt;=80,"S",IF(I7&gt;=70,"A",IF(I7&gt;=65,"B",IF(I7&gt;=60,"C",IF(I7&gt;=55,"D",IF(I7&gt;=50,"E","F"))))))),"F"))</f>
        <v>D</v>
      </c>
      <c r="K7" s="28" t="n">
        <f aca="false">IF(J7="O",10,IF(J7="S",9,IF(J7="A",8,IF(J7="B",7,IF(J7="C",6,IF(J7="D",5,IF(J7="E",4,0)))))))</f>
        <v>5</v>
      </c>
      <c r="L7" s="24" t="n">
        <v>29</v>
      </c>
      <c r="M7" s="30" t="n">
        <v>29</v>
      </c>
      <c r="N7" s="26" t="n">
        <f aca="false">SUM(L7,M7)</f>
        <v>58</v>
      </c>
      <c r="O7" s="27" t="str">
        <f aca="false">IF(OR(L7="AB",M7="AB"),"F",IF(AND(L7&gt;=25,M7&gt;=25),IF(N7&gt;=90,"O",IF(N7&gt;=80,"S",IF(N7&gt;=70,"A",IF(N7&gt;=65,"B",IF(N7&gt;=60,"C",IF(N7&gt;=55,"D",IF(N7&gt;=50,"E","F"))))))),"F"))</f>
        <v>D</v>
      </c>
      <c r="P7" s="28" t="n">
        <f aca="false">IF(O7="O",10,IF(O7="S",9,IF(O7="A",8,IF(O7="B",7,IF(O7="C",6,IF(O7="D",5,IF(O7="E",4,0)))))))</f>
        <v>5</v>
      </c>
      <c r="Q7" s="24" t="n">
        <v>19</v>
      </c>
      <c r="R7" s="30" t="n">
        <v>13</v>
      </c>
      <c r="S7" s="31" t="n">
        <f aca="false">SUM(Q7,R7)</f>
        <v>32</v>
      </c>
      <c r="T7" s="31" t="str">
        <f aca="false">IF(OR(Q7="AB",R7="AB"),"F",IF(AND(Q7&gt;=13,R7&gt;=13),IF(S7&gt;=45,"O",IF(S7&gt;=40,"S",IF(S7&gt;=35,"A",IF(S7&gt;=33,"B",IF(S7&gt;=30,"C",IF(S7&gt;=27,"D",IF(S7&gt;=25,"E","F"))))))),"F"))</f>
        <v>C</v>
      </c>
      <c r="U7" s="32" t="n">
        <f aca="false">IF(T7="O",10,IF(T7="S",9,IF(T7="A",8,IF(T7="B",7,IF(T7="C",6,IF(T7="D",5,IF(T7="E",4,0)))))))</f>
        <v>6</v>
      </c>
      <c r="V7" s="33" t="n">
        <v>21</v>
      </c>
      <c r="W7" s="30" t="n">
        <v>22</v>
      </c>
      <c r="X7" s="31" t="n">
        <f aca="false">SUM(V7,W7)</f>
        <v>43</v>
      </c>
      <c r="Y7" s="31" t="str">
        <f aca="false">IF(OR(V7="AB",W7="AB"),"F",IF(AND(V7&gt;=13,W7&gt;=13),IF(X7&gt;=45,"O",IF(X7&gt;=40,"S",IF(X7&gt;=35,"A",IF(X7&gt;=33,"B",IF(X7&gt;=30,"C",IF(X7&gt;=27,"D",IF(X7&gt;=25,"E","F"))))))),"F"))</f>
        <v>S</v>
      </c>
      <c r="Z7" s="34" t="n">
        <f aca="false">IF(Y7="O",10,IF(Y7="S",9,IF(Y7="A",8,IF(Y7="B",7,IF(Y7="C",6,IF(Y7="D",5,IF(Y7="E",4,0)))))))</f>
        <v>9</v>
      </c>
      <c r="AA7" s="24" t="n">
        <v>20</v>
      </c>
      <c r="AB7" s="30" t="n">
        <v>25</v>
      </c>
      <c r="AC7" s="26" t="n">
        <f aca="false">SUM(AA7,AB7)</f>
        <v>45</v>
      </c>
      <c r="AD7" s="27" t="str">
        <f aca="false">IF(OR(AA7="AB",AB7="AB"),"F",IF(AND(AA7&gt;=25,AB7&gt;=25),IF(AC7&gt;=90,"O",IF(AC7&gt;=80,"S",IF(AC7&gt;=70,"A",IF(AC7&gt;=65,"B",IF(AC7&gt;=60,"C",IF(AC7&gt;=55,"D",IF(AC7&gt;=50,"E","F"))))))),"F"))</f>
        <v>F</v>
      </c>
      <c r="AE7" s="28" t="n">
        <f aca="false">IF(AD7="O",10,IF(AD7="S",9,IF(AD7="A",8,IF(AD7="B",7,IF(AD7="C",6,IF(AD7="D",5,IF(AD7="E",4,0)))))))</f>
        <v>0</v>
      </c>
      <c r="AF7" s="24" t="n">
        <v>21</v>
      </c>
      <c r="AG7" s="30" t="n">
        <v>30</v>
      </c>
      <c r="AH7" s="26" t="n">
        <f aca="false">SUM(AF7,AG7)</f>
        <v>51</v>
      </c>
      <c r="AI7" s="27" t="str">
        <f aca="false">IF(OR(AF7="AB",AG7="AB"),"F",IF(AND(AF7&gt;=25,AG7&gt;=25),IF(AH7&gt;=90,"O",IF(AH7&gt;=80,"S",IF(AH7&gt;=70,"A",IF(AH7&gt;=65,"B",IF(AH7&gt;=60,"C",IF(AH7&gt;=55,"D",IF(AH7&gt;=50,"E","F"))))))),"F"))</f>
        <v>F</v>
      </c>
      <c r="AJ7" s="28" t="n">
        <f aca="false">IF(AI7="O",10,IF(AI7="S",9,IF(AI7="A",8,IF(AI7="B",7,IF(AI7="C",6,IF(AI7="D",5,IF(AI7="E",4,0)))))))</f>
        <v>0</v>
      </c>
      <c r="AK7" s="29" t="n">
        <v>27</v>
      </c>
      <c r="AL7" s="25" t="n">
        <v>33</v>
      </c>
      <c r="AM7" s="26" t="n">
        <f aca="false">SUM(AK7,AL7)</f>
        <v>60</v>
      </c>
      <c r="AN7" s="27" t="str">
        <f aca="false">IF(OR(AK7="AB",AL7="AB"),"F",IF(AND(AK7&gt;=25,AL7&gt;=25),IF(AM7&gt;=90,"O",IF(AM7&gt;=80,"S",IF(AM7&gt;=70,"A",IF(AM7&gt;=65,"B",IF(AM7&gt;=60,"C",IF(AM7&gt;=55,"D",IF(AM7&gt;=50,"E","F"))))))),"F"))</f>
        <v>C</v>
      </c>
      <c r="AO7" s="28" t="n">
        <f aca="false">IF(AN7="O",10,IF(AN7="S",9,IF(AN7="A",8,IF(AN7="B",7,IF(AN7="C",6,IF(AN7="D",5,IF(AN7="E",4,0)))))))</f>
        <v>6</v>
      </c>
      <c r="AP7" s="35" t="n">
        <v>25</v>
      </c>
      <c r="AQ7" s="35" t="n">
        <v>25</v>
      </c>
      <c r="AR7" s="36" t="str">
        <f aca="false">IF(AQ7="AB","F",IF(AQ7&lt;25,"F",IF(AQ7&lt;27,"E",IF(AQ7&lt;30,"D",IF(AQ7&lt;32,"C",IF(AQ7&lt;35,"B",IF(AQ7&lt;40,"A",IF(AQ7&lt;45,"S",IF(AQ7&lt;=50,"O")))))))))</f>
        <v>E</v>
      </c>
      <c r="AS7" s="37" t="n">
        <f aca="false">IF(AR7="F",0,IF(AR7="E",4,IF(AR7="D",5,IF(AR7="C",6,IF(AR7="B",7,IF(AR7="A",8,IF(AR7="S",9,IF(AR7="O",10,"!!!"))))))))</f>
        <v>4</v>
      </c>
      <c r="AT7" s="38" t="n">
        <v>38</v>
      </c>
      <c r="AU7" s="30" t="n">
        <v>38</v>
      </c>
      <c r="AV7" s="36" t="str">
        <f aca="false">IF(AU7="AB","F",IF(AU7&lt;25,"F",IF(AU7&lt;27,"E",IF(AU7&lt;30,"D",IF(AU7&lt;32,"C",IF(AU7&lt;35,"B",IF(AU7&lt;40,"A",IF(AU7&lt;45,"S",IF(AU7&lt;=50,"O")))))))))</f>
        <v>A</v>
      </c>
      <c r="AW7" s="37" t="n">
        <f aca="false">IF(AV7="F",0,IF(AV7="E",4,IF(AV7="D",5,IF(AV7="C",6,IF(AV7="B",7,IF(AV7="A",8,IF(AV7="S",9,IF(AV7="O",10,"!!!"))))))))</f>
        <v>8</v>
      </c>
      <c r="AX7" s="35" t="n">
        <v>45</v>
      </c>
      <c r="AY7" s="35" t="n">
        <v>45</v>
      </c>
      <c r="AZ7" s="36" t="str">
        <f aca="false">IF(AY7="AB","F",IF(AY7&lt;25,"F",IF(AY7&lt;27,"E",IF(AY7&lt;30,"D",IF(AY7&lt;32,"C",IF(AY7&lt;35,"B",IF(AY7&lt;40,"A",IF(AY7&lt;45,"S",IF(AY7&lt;=50,"O")))))))))</f>
        <v>O</v>
      </c>
      <c r="BA7" s="39" t="n">
        <f aca="false">IF(AZ7="F",0,IF(AZ7="E",4,IF(AZ7="D",5,IF(AZ7="C",6,IF(AZ7="B",7,IF(AZ7="A",8,IF(AZ7="S",9,IF(AZ7="O",10,"!!!"))))))))</f>
        <v>10</v>
      </c>
      <c r="BB7" s="40" t="str">
        <f aca="false">IF(OR(E7="F",J7="F",O7="F",T7="F",Y7="F",AD7="F",AI7="F",AN7="F",AR7="F",AV7="F",AZ7="F"),"FAIL","PASS")</f>
        <v>FAIL</v>
      </c>
      <c r="BC7" s="41" t="str">
        <f aca="false">FIXED(ROUND(SUM(F7*3,K7*3,P7*3,U7*2,Z7*2,AE7*3,AJ7*3,AO7*3,AS7*2,AW7*2,BA7*2)/28,2),2)</f>
        <v>4.79</v>
      </c>
    </row>
    <row r="8" customFormat="false" ht="15" hidden="false" customHeight="false" outlineLevel="0" collapsed="false">
      <c r="A8" s="42" t="s">
        <v>36</v>
      </c>
      <c r="B8" s="43" t="n">
        <v>44</v>
      </c>
      <c r="C8" s="44" t="n">
        <v>41</v>
      </c>
      <c r="D8" s="45" t="n">
        <f aca="false">SUM(B8,C8)</f>
        <v>85</v>
      </c>
      <c r="E8" s="46" t="str">
        <f aca="false">IF(OR(B8="AB",C8="AB"),"F",IF(AND(B8&gt;=25,C8&gt;=25),IF(D8&gt;=90,"O",IF(D8&gt;=80,"S",IF(D8&gt;=70,"A",IF(D8&gt;=65,"B",IF(D8&gt;=60,"C",IF(D8&gt;=55,"D",IF(D8&gt;=50,"E","F"))))))),"F"))</f>
        <v>S</v>
      </c>
      <c r="F8" s="47" t="n">
        <f aca="false">IF(E8="O",10,IF(E8="S",9,IF(E8="A",8,IF(E8="B",7,IF(E8="C",6,IF(E8="D",5,IF(E8="E",4,0)))))))</f>
        <v>9</v>
      </c>
      <c r="G8" s="48" t="n">
        <v>47</v>
      </c>
      <c r="H8" s="49" t="n">
        <v>45</v>
      </c>
      <c r="I8" s="45" t="n">
        <f aca="false">SUM(G8,H8)</f>
        <v>92</v>
      </c>
      <c r="J8" s="46" t="str">
        <f aca="false">IF(OR(G8="AB",H8="AB"),"F",IF(AND(G8&gt;=25,H8&gt;=25),IF(I8&gt;=90,"O",IF(I8&gt;=80,"S",IF(I8&gt;=70,"A",IF(I8&gt;=65,"B",IF(I8&gt;=60,"C",IF(I8&gt;=55,"D",IF(I8&gt;=50,"E","F"))))))),"F"))</f>
        <v>O</v>
      </c>
      <c r="K8" s="47" t="n">
        <f aca="false">IF(J8="O",10,IF(J8="S",9,IF(J8="A",8,IF(J8="B",7,IF(J8="C",6,IF(J8="D",5,IF(J8="E",4,0)))))))</f>
        <v>10</v>
      </c>
      <c r="L8" s="43" t="n">
        <v>47</v>
      </c>
      <c r="M8" s="49" t="n">
        <v>45</v>
      </c>
      <c r="N8" s="45" t="n">
        <f aca="false">SUM(L8,M8)</f>
        <v>92</v>
      </c>
      <c r="O8" s="46" t="str">
        <f aca="false">IF(OR(L8="AB",M8="AB"),"F",IF(AND(L8&gt;=25,M8&gt;=25),IF(N8&gt;=90,"O",IF(N8&gt;=80,"S",IF(N8&gt;=70,"A",IF(N8&gt;=65,"B",IF(N8&gt;=60,"C",IF(N8&gt;=55,"D",IF(N8&gt;=50,"E","F"))))))),"F"))</f>
        <v>O</v>
      </c>
      <c r="P8" s="47" t="n">
        <f aca="false">IF(O8="O",10,IF(O8="S",9,IF(O8="A",8,IF(O8="B",7,IF(O8="C",6,IF(O8="D",5,IF(O8="E",4,0)))))))</f>
        <v>10</v>
      </c>
      <c r="Q8" s="43" t="n">
        <v>23</v>
      </c>
      <c r="R8" s="49" t="n">
        <v>25</v>
      </c>
      <c r="S8" s="50" t="n">
        <f aca="false">SUM(Q8,R8)</f>
        <v>48</v>
      </c>
      <c r="T8" s="50" t="str">
        <f aca="false">IF(OR(Q8="AB",R8="AB"),"F",IF(AND(Q8&gt;=13,R8&gt;=13),IF(S8&gt;=45,"O",IF(S8&gt;=40,"S",IF(S8&gt;=35,"A",IF(S8&gt;=33,"B",IF(S8&gt;=30,"C",IF(S8&gt;=27,"D",IF(S8&gt;=25,"E","F"))))))),"F"))</f>
        <v>O</v>
      </c>
      <c r="U8" s="51" t="n">
        <f aca="false">IF(T8="O",10,IF(T8="S",9,IF(T8="A",8,IF(T8="B",7,IF(T8="C",6,IF(T8="D",5,IF(T8="E",4,0)))))))</f>
        <v>10</v>
      </c>
      <c r="V8" s="48" t="n">
        <v>21</v>
      </c>
      <c r="W8" s="49" t="n">
        <v>24</v>
      </c>
      <c r="X8" s="50" t="n">
        <f aca="false">SUM(V8,W8)</f>
        <v>45</v>
      </c>
      <c r="Y8" s="50" t="str">
        <f aca="false">IF(OR(V8="AB",W8="AB"),"F",IF(AND(V8&gt;=13,W8&gt;=13),IF(X8&gt;=45,"O",IF(X8&gt;=40,"S",IF(X8&gt;=35,"A",IF(X8&gt;=33,"B",IF(X8&gt;=30,"C",IF(X8&gt;=27,"D",IF(X8&gt;=25,"E","F"))))))),"F"))</f>
        <v>O</v>
      </c>
      <c r="Z8" s="52" t="n">
        <f aca="false">IF(Y8="O",10,IF(Y8="S",9,IF(Y8="A",8,IF(Y8="B",7,IF(Y8="C",6,IF(Y8="D",5,IF(Y8="E",4,0)))))))</f>
        <v>10</v>
      </c>
      <c r="AA8" s="43" t="n">
        <v>47</v>
      </c>
      <c r="AB8" s="49" t="n">
        <v>40</v>
      </c>
      <c r="AC8" s="45" t="n">
        <f aca="false">SUM(AA8,AB8)</f>
        <v>87</v>
      </c>
      <c r="AD8" s="46" t="str">
        <f aca="false">IF(OR(AA8="AB",AB8="AB"),"F",IF(AND(AA8&gt;=25,AB8&gt;=25),IF(AC8&gt;=90,"O",IF(AC8&gt;=80,"S",IF(AC8&gt;=70,"A",IF(AC8&gt;=65,"B",IF(AC8&gt;=60,"C",IF(AC8&gt;=55,"D",IF(AC8&gt;=50,"E","F"))))))),"F"))</f>
        <v>S</v>
      </c>
      <c r="AE8" s="47" t="n">
        <f aca="false">IF(AD8="O",10,IF(AD8="S",9,IF(AD8="A",8,IF(AD8="B",7,IF(AD8="C",6,IF(AD8="D",5,IF(AD8="E",4,0)))))))</f>
        <v>9</v>
      </c>
      <c r="AF8" s="43" t="n">
        <v>31</v>
      </c>
      <c r="AG8" s="49" t="n">
        <v>42</v>
      </c>
      <c r="AH8" s="45" t="n">
        <f aca="false">SUM(AF8,AG8)</f>
        <v>73</v>
      </c>
      <c r="AI8" s="46" t="str">
        <f aca="false">IF(OR(AF8="AB",AG8="AB"),"F",IF(AND(AF8&gt;=25,AG8&gt;=25),IF(AH8&gt;=90,"O",IF(AH8&gt;=80,"S",IF(AH8&gt;=70,"A",IF(AH8&gt;=65,"B",IF(AH8&gt;=60,"C",IF(AH8&gt;=55,"D",IF(AH8&gt;=50,"E","F"))))))),"F"))</f>
        <v>A</v>
      </c>
      <c r="AJ8" s="47" t="n">
        <f aca="false">IF(AI8="O",10,IF(AI8="S",9,IF(AI8="A",8,IF(AI8="B",7,IF(AI8="C",6,IF(AI8="D",5,IF(AI8="E",4,0)))))))</f>
        <v>8</v>
      </c>
      <c r="AK8" s="48" t="n">
        <v>46</v>
      </c>
      <c r="AL8" s="44" t="n">
        <v>45</v>
      </c>
      <c r="AM8" s="45" t="n">
        <f aca="false">SUM(AK8,AL8)</f>
        <v>91</v>
      </c>
      <c r="AN8" s="46" t="str">
        <f aca="false">IF(OR(AK8="AB",AL8="AB"),"F",IF(AND(AK8&gt;=25,AL8&gt;=25),IF(AM8&gt;=90,"O",IF(AM8&gt;=80,"S",IF(AM8&gt;=70,"A",IF(AM8&gt;=65,"B",IF(AM8&gt;=60,"C",IF(AM8&gt;=55,"D",IF(AM8&gt;=50,"E","F"))))))),"F"))</f>
        <v>O</v>
      </c>
      <c r="AO8" s="47" t="n">
        <f aca="false">IF(AN8="O",10,IF(AN8="S",9,IF(AN8="A",8,IF(AN8="B",7,IF(AN8="C",6,IF(AN8="D",5,IF(AN8="E",4,0)))))))</f>
        <v>10</v>
      </c>
      <c r="AP8" s="53" t="n">
        <v>47</v>
      </c>
      <c r="AQ8" s="53" t="n">
        <v>47</v>
      </c>
      <c r="AR8" s="54" t="str">
        <f aca="false">IF(AQ8="AB","F",IF(AQ8&lt;25,"F",IF(AQ8&lt;27,"E",IF(AQ8&lt;30,"D",IF(AQ8&lt;32,"C",IF(AQ8&lt;35,"B",IF(AQ8&lt;40,"A",IF(AQ8&lt;45,"S",IF(AQ8&lt;=50,"O")))))))))</f>
        <v>O</v>
      </c>
      <c r="AS8" s="55" t="n">
        <f aca="false">IF(AR8="F",0,IF(AR8="E",4,IF(AR8="D",5,IF(AR8="C",6,IF(AR8="B",7,IF(AR8="A",8,IF(AR8="S",9,IF(AR8="O",10,"!!!"))))))))</f>
        <v>10</v>
      </c>
      <c r="AT8" s="56" t="n">
        <v>42</v>
      </c>
      <c r="AU8" s="49" t="n">
        <v>42</v>
      </c>
      <c r="AV8" s="54" t="str">
        <f aca="false">IF(AU8="AB","F",IF(AU8&lt;25,"F",IF(AU8&lt;27,"E",IF(AU8&lt;30,"D",IF(AU8&lt;32,"C",IF(AU8&lt;35,"B",IF(AU8&lt;40,"A",IF(AU8&lt;45,"S",IF(AU8&lt;=50,"O")))))))))</f>
        <v>S</v>
      </c>
      <c r="AW8" s="55" t="n">
        <f aca="false">IF(AV8="F",0,IF(AV8="E",4,IF(AV8="D",5,IF(AV8="C",6,IF(AV8="B",7,IF(AV8="A",8,IF(AV8="S",9,IF(AV8="O",10,"!!!"))))))))</f>
        <v>9</v>
      </c>
      <c r="AX8" s="53" t="n">
        <v>35</v>
      </c>
      <c r="AY8" s="53" t="n">
        <v>35</v>
      </c>
      <c r="AZ8" s="54" t="str">
        <f aca="false">IF(AY8="AB","F",IF(AY8&lt;25,"F",IF(AY8&lt;27,"E",IF(AY8&lt;30,"D",IF(AY8&lt;32,"C",IF(AY8&lt;35,"B",IF(AY8&lt;40,"A",IF(AY8&lt;45,"S",IF(AY8&lt;=50,"O")))))))))</f>
        <v>A</v>
      </c>
      <c r="BA8" s="57" t="n">
        <f aca="false">IF(AZ8="F",0,IF(AZ8="E",4,IF(AZ8="D",5,IF(AZ8="C",6,IF(AZ8="B",7,IF(AZ8="A",8,IF(AZ8="S",9,IF(AZ8="O",10,"!!!"))))))))</f>
        <v>8</v>
      </c>
      <c r="BB8" s="58" t="str">
        <f aca="false">IF(OR(E8="F",J8="F",O8="F",T8="F",Y8="F",AD8="F",AI8="F",AN8="F",AR8="F",AV8="F",AZ8="F"),"FAIL","PASS")</f>
        <v>PASS</v>
      </c>
      <c r="BC8" s="59" t="str">
        <f aca="false">FIXED(ROUND(SUM(F8*3,K8*3,P8*3,U8*2,Z8*2,AE8*3,AJ8*3,AO8*3,AS8*2,AW8*2,BA8*2)/28,2),2)</f>
        <v>9.36</v>
      </c>
    </row>
    <row r="9" customFormat="false" ht="15" hidden="false" customHeight="false" outlineLevel="0" collapsed="false">
      <c r="A9" s="42" t="s">
        <v>37</v>
      </c>
      <c r="B9" s="43" t="n">
        <v>44</v>
      </c>
      <c r="C9" s="44" t="n">
        <v>37</v>
      </c>
      <c r="D9" s="45" t="n">
        <f aca="false">SUM(B9,C9)</f>
        <v>81</v>
      </c>
      <c r="E9" s="46" t="str">
        <f aca="false">IF(OR(B9="AB",C9="AB"),"F",IF(AND(B9&gt;=25,C9&gt;=25),IF(D9&gt;=90,"O",IF(D9&gt;=80,"S",IF(D9&gt;=70,"A",IF(D9&gt;=65,"B",IF(D9&gt;=60,"C",IF(D9&gt;=55,"D",IF(D9&gt;=50,"E","F"))))))),"F"))</f>
        <v>S</v>
      </c>
      <c r="F9" s="47" t="n">
        <f aca="false">IF(E9="O",10,IF(E9="S",9,IF(E9="A",8,IF(E9="B",7,IF(E9="C",6,IF(E9="D",5,IF(E9="E",4,0)))))))</f>
        <v>9</v>
      </c>
      <c r="G9" s="48" t="n">
        <v>38</v>
      </c>
      <c r="H9" s="49" t="n">
        <v>38</v>
      </c>
      <c r="I9" s="45" t="n">
        <f aca="false">SUM(G9,H9)</f>
        <v>76</v>
      </c>
      <c r="J9" s="46" t="str">
        <f aca="false">IF(OR(G9="AB",H9="AB"),"F",IF(AND(G9&gt;=25,H9&gt;=25),IF(I9&gt;=90,"O",IF(I9&gt;=80,"S",IF(I9&gt;=70,"A",IF(I9&gt;=65,"B",IF(I9&gt;=60,"C",IF(I9&gt;=55,"D",IF(I9&gt;=50,"E","F"))))))),"F"))</f>
        <v>A</v>
      </c>
      <c r="K9" s="47" t="n">
        <f aca="false">IF(J9="O",10,IF(J9="S",9,IF(J9="A",8,IF(J9="B",7,IF(J9="C",6,IF(J9="D",5,IF(J9="E",4,0)))))))</f>
        <v>8</v>
      </c>
      <c r="L9" s="43" t="n">
        <v>42</v>
      </c>
      <c r="M9" s="49" t="n">
        <v>38</v>
      </c>
      <c r="N9" s="45" t="n">
        <f aca="false">SUM(L9,M9)</f>
        <v>80</v>
      </c>
      <c r="O9" s="46" t="str">
        <f aca="false">IF(OR(L9="AB",M9="AB"),"F",IF(AND(L9&gt;=25,M9&gt;=25),IF(N9&gt;=90,"O",IF(N9&gt;=80,"S",IF(N9&gt;=70,"A",IF(N9&gt;=65,"B",IF(N9&gt;=60,"C",IF(N9&gt;=55,"D",IF(N9&gt;=50,"E","F"))))))),"F"))</f>
        <v>S</v>
      </c>
      <c r="P9" s="47" t="n">
        <f aca="false">IF(O9="O",10,IF(O9="S",9,IF(O9="A",8,IF(O9="B",7,IF(O9="C",6,IF(O9="D",5,IF(O9="E",4,0)))))))</f>
        <v>9</v>
      </c>
      <c r="Q9" s="43" t="n">
        <v>24</v>
      </c>
      <c r="R9" s="49" t="n">
        <v>25</v>
      </c>
      <c r="S9" s="50" t="n">
        <f aca="false">SUM(Q9,R9)</f>
        <v>49</v>
      </c>
      <c r="T9" s="50" t="str">
        <f aca="false">IF(OR(Q9="AB",R9="AB"),"F",IF(AND(Q9&gt;=13,R9&gt;=13),IF(S9&gt;=45,"O",IF(S9&gt;=40,"S",IF(S9&gt;=35,"A",IF(S9&gt;=33,"B",IF(S9&gt;=30,"C",IF(S9&gt;=27,"D",IF(S9&gt;=25,"E","F"))))))),"F"))</f>
        <v>O</v>
      </c>
      <c r="U9" s="51" t="n">
        <f aca="false">IF(T9="O",10,IF(T9="S",9,IF(T9="A",8,IF(T9="B",7,IF(T9="C",6,IF(T9="D",5,IF(T9="E",4,0)))))))</f>
        <v>10</v>
      </c>
      <c r="V9" s="48" t="n">
        <v>22</v>
      </c>
      <c r="W9" s="49" t="n">
        <v>23</v>
      </c>
      <c r="X9" s="50" t="n">
        <f aca="false">SUM(V9,W9)</f>
        <v>45</v>
      </c>
      <c r="Y9" s="50" t="str">
        <f aca="false">IF(OR(V9="AB",W9="AB"),"F",IF(AND(V9&gt;=13,W9&gt;=13),IF(X9&gt;=45,"O",IF(X9&gt;=40,"S",IF(X9&gt;=35,"A",IF(X9&gt;=33,"B",IF(X9&gt;=30,"C",IF(X9&gt;=27,"D",IF(X9&gt;=25,"E","F"))))))),"F"))</f>
        <v>O</v>
      </c>
      <c r="Z9" s="52" t="n">
        <f aca="false">IF(Y9="O",10,IF(Y9="S",9,IF(Y9="A",8,IF(Y9="B",7,IF(Y9="C",6,IF(Y9="D",5,IF(Y9="E",4,0)))))))</f>
        <v>10</v>
      </c>
      <c r="AA9" s="43" t="n">
        <v>48</v>
      </c>
      <c r="AB9" s="49" t="n">
        <v>44</v>
      </c>
      <c r="AC9" s="45" t="n">
        <f aca="false">SUM(AA9,AB9)</f>
        <v>92</v>
      </c>
      <c r="AD9" s="46" t="str">
        <f aca="false">IF(OR(AA9="AB",AB9="AB"),"F",IF(AND(AA9&gt;=25,AB9&gt;=25),IF(AC9&gt;=90,"O",IF(AC9&gt;=80,"S",IF(AC9&gt;=70,"A",IF(AC9&gt;=65,"B",IF(AC9&gt;=60,"C",IF(AC9&gt;=55,"D",IF(AC9&gt;=50,"E","F"))))))),"F"))</f>
        <v>O</v>
      </c>
      <c r="AE9" s="47" t="n">
        <f aca="false">IF(AD9="O",10,IF(AD9="S",9,IF(AD9="A",8,IF(AD9="B",7,IF(AD9="C",6,IF(AD9="D",5,IF(AD9="E",4,0)))))))</f>
        <v>10</v>
      </c>
      <c r="AF9" s="43" t="n">
        <v>37</v>
      </c>
      <c r="AG9" s="49" t="n">
        <v>42</v>
      </c>
      <c r="AH9" s="45" t="n">
        <f aca="false">SUM(AF9,AG9)</f>
        <v>79</v>
      </c>
      <c r="AI9" s="46" t="str">
        <f aca="false">IF(OR(AF9="AB",AG9="AB"),"F",IF(AND(AF9&gt;=25,AG9&gt;=25),IF(AH9&gt;=90,"O",IF(AH9&gt;=80,"S",IF(AH9&gt;=70,"A",IF(AH9&gt;=65,"B",IF(AH9&gt;=60,"C",IF(AH9&gt;=55,"D",IF(AH9&gt;=50,"E","F"))))))),"F"))</f>
        <v>A</v>
      </c>
      <c r="AJ9" s="47" t="n">
        <f aca="false">IF(AI9="O",10,IF(AI9="S",9,IF(AI9="A",8,IF(AI9="B",7,IF(AI9="C",6,IF(AI9="D",5,IF(AI9="E",4,0)))))))</f>
        <v>8</v>
      </c>
      <c r="AK9" s="48" t="n">
        <v>47</v>
      </c>
      <c r="AL9" s="44" t="n">
        <v>47</v>
      </c>
      <c r="AM9" s="45" t="n">
        <f aca="false">SUM(AK9,AL9)</f>
        <v>94</v>
      </c>
      <c r="AN9" s="46" t="str">
        <f aca="false">IF(OR(AK9="AB",AL9="AB"),"F",IF(AND(AK9&gt;=25,AL9&gt;=25),IF(AM9&gt;=90,"O",IF(AM9&gt;=80,"S",IF(AM9&gt;=70,"A",IF(AM9&gt;=65,"B",IF(AM9&gt;=60,"C",IF(AM9&gt;=55,"D",IF(AM9&gt;=50,"E","F"))))))),"F"))</f>
        <v>O</v>
      </c>
      <c r="AO9" s="47" t="n">
        <f aca="false">IF(AN9="O",10,IF(AN9="S",9,IF(AN9="A",8,IF(AN9="B",7,IF(AN9="C",6,IF(AN9="D",5,IF(AN9="E",4,0)))))))</f>
        <v>10</v>
      </c>
      <c r="AP9" s="53" t="n">
        <v>48</v>
      </c>
      <c r="AQ9" s="53" t="n">
        <v>48</v>
      </c>
      <c r="AR9" s="54" t="str">
        <f aca="false">IF(AQ9="AB","F",IF(AQ9&lt;25,"F",IF(AQ9&lt;27,"E",IF(AQ9&lt;30,"D",IF(AQ9&lt;32,"C",IF(AQ9&lt;35,"B",IF(AQ9&lt;40,"A",IF(AQ9&lt;45,"S",IF(AQ9&lt;=50,"O")))))))))</f>
        <v>O</v>
      </c>
      <c r="AS9" s="55" t="n">
        <f aca="false">IF(AR9="F",0,IF(AR9="E",4,IF(AR9="D",5,IF(AR9="C",6,IF(AR9="B",7,IF(AR9="A",8,IF(AR9="S",9,IF(AR9="O",10,"!!!"))))))))</f>
        <v>10</v>
      </c>
      <c r="AT9" s="56" t="n">
        <v>48</v>
      </c>
      <c r="AU9" s="49" t="n">
        <v>48</v>
      </c>
      <c r="AV9" s="54" t="str">
        <f aca="false">IF(AU9="AB","F",IF(AU9&lt;25,"F",IF(AU9&lt;27,"E",IF(AU9&lt;30,"D",IF(AU9&lt;32,"C",IF(AU9&lt;35,"B",IF(AU9&lt;40,"A",IF(AU9&lt;45,"S",IF(AU9&lt;=50,"O")))))))))</f>
        <v>O</v>
      </c>
      <c r="AW9" s="55" t="n">
        <f aca="false">IF(AV9="F",0,IF(AV9="E",4,IF(AV9="D",5,IF(AV9="C",6,IF(AV9="B",7,IF(AV9="A",8,IF(AV9="S",9,IF(AV9="O",10,"!!!"))))))))</f>
        <v>10</v>
      </c>
      <c r="AX9" s="53" t="n">
        <v>35</v>
      </c>
      <c r="AY9" s="53" t="n">
        <v>35</v>
      </c>
      <c r="AZ9" s="54" t="str">
        <f aca="false">IF(AY9="AB","F",IF(AY9&lt;25,"F",IF(AY9&lt;27,"E",IF(AY9&lt;30,"D",IF(AY9&lt;32,"C",IF(AY9&lt;35,"B",IF(AY9&lt;40,"A",IF(AY9&lt;45,"S",IF(AY9&lt;=50,"O")))))))))</f>
        <v>A</v>
      </c>
      <c r="BA9" s="57" t="n">
        <f aca="false">IF(AZ9="F",0,IF(AZ9="E",4,IF(AZ9="D",5,IF(AZ9="C",6,IF(AZ9="B",7,IF(AZ9="A",8,IF(AZ9="S",9,IF(AZ9="O",10,"!!!"))))))))</f>
        <v>8</v>
      </c>
      <c r="BB9" s="58" t="str">
        <f aca="false">IF(OR(E9="F",J9="F",O9="F",T9="F",Y9="F",AD9="F",AI9="F",AN9="F",AR9="F",AV9="F",AZ9="F"),"FAIL","PASS")</f>
        <v>PASS</v>
      </c>
      <c r="BC9" s="59" t="str">
        <f aca="false">FIXED(ROUND(SUM(F9*3,K9*3,P9*3,U9*2,Z9*2,AE9*3,AJ9*3,AO9*3,AS9*2,AW9*2,BA9*2)/28,2),2)</f>
        <v>9.21</v>
      </c>
    </row>
    <row r="10" customFormat="false" ht="15" hidden="false" customHeight="false" outlineLevel="0" collapsed="false">
      <c r="A10" s="42" t="s">
        <v>38</v>
      </c>
      <c r="B10" s="43" t="n">
        <v>44</v>
      </c>
      <c r="C10" s="44" t="n">
        <v>39</v>
      </c>
      <c r="D10" s="45" t="n">
        <f aca="false">SUM(B10,C10)</f>
        <v>83</v>
      </c>
      <c r="E10" s="46" t="str">
        <f aca="false">IF(OR(B10="AB",C10="AB"),"F",IF(AND(B10&gt;=25,C10&gt;=25),IF(D10&gt;=90,"O",IF(D10&gt;=80,"S",IF(D10&gt;=70,"A",IF(D10&gt;=65,"B",IF(D10&gt;=60,"C",IF(D10&gt;=55,"D",IF(D10&gt;=50,"E","F"))))))),"F"))</f>
        <v>S</v>
      </c>
      <c r="F10" s="47" t="n">
        <f aca="false">IF(E10="O",10,IF(E10="S",9,IF(E10="A",8,IF(E10="B",7,IF(E10="C",6,IF(E10="D",5,IF(E10="E",4,0)))))))</f>
        <v>9</v>
      </c>
      <c r="G10" s="48" t="n">
        <v>45</v>
      </c>
      <c r="H10" s="49" t="n">
        <v>44</v>
      </c>
      <c r="I10" s="45" t="n">
        <f aca="false">SUM(G10,H10)</f>
        <v>89</v>
      </c>
      <c r="J10" s="46" t="str">
        <f aca="false">IF(OR(G10="AB",H10="AB"),"F",IF(AND(G10&gt;=25,H10&gt;=25),IF(I10&gt;=90,"O",IF(I10&gt;=80,"S",IF(I10&gt;=70,"A",IF(I10&gt;=65,"B",IF(I10&gt;=60,"C",IF(I10&gt;=55,"D",IF(I10&gt;=50,"E","F"))))))),"F"))</f>
        <v>S</v>
      </c>
      <c r="K10" s="47" t="n">
        <f aca="false">IF(J10="O",10,IF(J10="S",9,IF(J10="A",8,IF(J10="B",7,IF(J10="C",6,IF(J10="D",5,IF(J10="E",4,0)))))))</f>
        <v>9</v>
      </c>
      <c r="L10" s="43" t="n">
        <v>48</v>
      </c>
      <c r="M10" s="49" t="n">
        <v>44</v>
      </c>
      <c r="N10" s="45" t="n">
        <f aca="false">SUM(L10,M10)</f>
        <v>92</v>
      </c>
      <c r="O10" s="46" t="str">
        <f aca="false">IF(OR(L10="AB",M10="AB"),"F",IF(AND(L10&gt;=25,M10&gt;=25),IF(N10&gt;=90,"O",IF(N10&gt;=80,"S",IF(N10&gt;=70,"A",IF(N10&gt;=65,"B",IF(N10&gt;=60,"C",IF(N10&gt;=55,"D",IF(N10&gt;=50,"E","F"))))))),"F"))</f>
        <v>O</v>
      </c>
      <c r="P10" s="47" t="n">
        <f aca="false">IF(O10="O",10,IF(O10="S",9,IF(O10="A",8,IF(O10="B",7,IF(O10="C",6,IF(O10="D",5,IF(O10="E",4,0)))))))</f>
        <v>10</v>
      </c>
      <c r="Q10" s="43" t="n">
        <v>24</v>
      </c>
      <c r="R10" s="49" t="n">
        <v>25</v>
      </c>
      <c r="S10" s="50" t="n">
        <f aca="false">SUM(Q10,R10)</f>
        <v>49</v>
      </c>
      <c r="T10" s="50" t="str">
        <f aca="false">IF(OR(Q10="AB",R10="AB"),"F",IF(AND(Q10&gt;=13,R10&gt;=13),IF(S10&gt;=45,"O",IF(S10&gt;=40,"S",IF(S10&gt;=35,"A",IF(S10&gt;=33,"B",IF(S10&gt;=30,"C",IF(S10&gt;=27,"D",IF(S10&gt;=25,"E","F"))))))),"F"))</f>
        <v>O</v>
      </c>
      <c r="U10" s="51" t="n">
        <f aca="false">IF(T10="O",10,IF(T10="S",9,IF(T10="A",8,IF(T10="B",7,IF(T10="C",6,IF(T10="D",5,IF(T10="E",4,0)))))))</f>
        <v>10</v>
      </c>
      <c r="V10" s="48" t="n">
        <v>21</v>
      </c>
      <c r="W10" s="49" t="n">
        <v>23</v>
      </c>
      <c r="X10" s="50" t="n">
        <f aca="false">SUM(V10,W10)</f>
        <v>44</v>
      </c>
      <c r="Y10" s="50" t="str">
        <f aca="false">IF(OR(V10="AB",W10="AB"),"F",IF(AND(V10&gt;=13,W10&gt;=13),IF(X10&gt;=45,"O",IF(X10&gt;=40,"S",IF(X10&gt;=35,"A",IF(X10&gt;=33,"B",IF(X10&gt;=30,"C",IF(X10&gt;=27,"D",IF(X10&gt;=25,"E","F"))))))),"F"))</f>
        <v>S</v>
      </c>
      <c r="Z10" s="52" t="n">
        <f aca="false">IF(Y10="O",10,IF(Y10="S",9,IF(Y10="A",8,IF(Y10="B",7,IF(Y10="C",6,IF(Y10="D",5,IF(Y10="E",4,0)))))))</f>
        <v>9</v>
      </c>
      <c r="AA10" s="43" t="n">
        <v>41</v>
      </c>
      <c r="AB10" s="49" t="n">
        <v>43</v>
      </c>
      <c r="AC10" s="45" t="n">
        <f aca="false">SUM(AA10,AB10)</f>
        <v>84</v>
      </c>
      <c r="AD10" s="46" t="str">
        <f aca="false">IF(OR(AA10="AB",AB10="AB"),"F",IF(AND(AA10&gt;=25,AB10&gt;=25),IF(AC10&gt;=90,"O",IF(AC10&gt;=80,"S",IF(AC10&gt;=70,"A",IF(AC10&gt;=65,"B",IF(AC10&gt;=60,"C",IF(AC10&gt;=55,"D",IF(AC10&gt;=50,"E","F"))))))),"F"))</f>
        <v>S</v>
      </c>
      <c r="AE10" s="47" t="n">
        <f aca="false">IF(AD10="O",10,IF(AD10="S",9,IF(AD10="A",8,IF(AD10="B",7,IF(AD10="C",6,IF(AD10="D",5,IF(AD10="E",4,0)))))))</f>
        <v>9</v>
      </c>
      <c r="AF10" s="43" t="n">
        <v>28</v>
      </c>
      <c r="AG10" s="49" t="n">
        <v>47</v>
      </c>
      <c r="AH10" s="45" t="n">
        <f aca="false">SUM(AF10,AG10)</f>
        <v>75</v>
      </c>
      <c r="AI10" s="46" t="str">
        <f aca="false">IF(OR(AF10="AB",AG10="AB"),"F",IF(AND(AF10&gt;=25,AG10&gt;=25),IF(AH10&gt;=90,"O",IF(AH10&gt;=80,"S",IF(AH10&gt;=70,"A",IF(AH10&gt;=65,"B",IF(AH10&gt;=60,"C",IF(AH10&gt;=55,"D",IF(AH10&gt;=50,"E","F"))))))),"F"))</f>
        <v>A</v>
      </c>
      <c r="AJ10" s="47" t="n">
        <f aca="false">IF(AI10="O",10,IF(AI10="S",9,IF(AI10="A",8,IF(AI10="B",7,IF(AI10="C",6,IF(AI10="D",5,IF(AI10="E",4,0)))))))</f>
        <v>8</v>
      </c>
      <c r="AK10" s="48" t="n">
        <v>48</v>
      </c>
      <c r="AL10" s="44" t="n">
        <v>49</v>
      </c>
      <c r="AM10" s="45" t="n">
        <f aca="false">SUM(AK10,AL10)</f>
        <v>97</v>
      </c>
      <c r="AN10" s="46" t="str">
        <f aca="false">IF(OR(AK10="AB",AL10="AB"),"F",IF(AND(AK10&gt;=25,AL10&gt;=25),IF(AM10&gt;=90,"O",IF(AM10&gt;=80,"S",IF(AM10&gt;=70,"A",IF(AM10&gt;=65,"B",IF(AM10&gt;=60,"C",IF(AM10&gt;=55,"D",IF(AM10&gt;=50,"E","F"))))))),"F"))</f>
        <v>O</v>
      </c>
      <c r="AO10" s="47" t="n">
        <f aca="false">IF(AN10="O",10,IF(AN10="S",9,IF(AN10="A",8,IF(AN10="B",7,IF(AN10="C",6,IF(AN10="D",5,IF(AN10="E",4,0)))))))</f>
        <v>10</v>
      </c>
      <c r="AP10" s="53" t="n">
        <v>40</v>
      </c>
      <c r="AQ10" s="53" t="n">
        <v>40</v>
      </c>
      <c r="AR10" s="54" t="str">
        <f aca="false">IF(AQ10="AB","F",IF(AQ10&lt;25,"F",IF(AQ10&lt;27,"E",IF(AQ10&lt;30,"D",IF(AQ10&lt;32,"C",IF(AQ10&lt;35,"B",IF(AQ10&lt;40,"A",IF(AQ10&lt;45,"S",IF(AQ10&lt;=50,"O")))))))))</f>
        <v>S</v>
      </c>
      <c r="AS10" s="55" t="n">
        <f aca="false">IF(AR10="F",0,IF(AR10="E",4,IF(AR10="D",5,IF(AR10="C",6,IF(AR10="B",7,IF(AR10="A",8,IF(AR10="S",9,IF(AR10="O",10,"!!!"))))))))</f>
        <v>9</v>
      </c>
      <c r="AT10" s="56" t="n">
        <v>44</v>
      </c>
      <c r="AU10" s="49" t="n">
        <v>44</v>
      </c>
      <c r="AV10" s="54" t="str">
        <f aca="false">IF(AU10="AB","F",IF(AU10&lt;25,"F",IF(AU10&lt;27,"E",IF(AU10&lt;30,"D",IF(AU10&lt;32,"C",IF(AU10&lt;35,"B",IF(AU10&lt;40,"A",IF(AU10&lt;45,"S",IF(AU10&lt;=50,"O")))))))))</f>
        <v>S</v>
      </c>
      <c r="AW10" s="55" t="n">
        <f aca="false">IF(AV10="F",0,IF(AV10="E",4,IF(AV10="D",5,IF(AV10="C",6,IF(AV10="B",7,IF(AV10="A",8,IF(AV10="S",9,IF(AV10="O",10,"!!!"))))))))</f>
        <v>9</v>
      </c>
      <c r="AX10" s="53" t="n">
        <v>48</v>
      </c>
      <c r="AY10" s="53" t="n">
        <v>48</v>
      </c>
      <c r="AZ10" s="54" t="str">
        <f aca="false">IF(AY10="AB","F",IF(AY10&lt;25,"F",IF(AY10&lt;27,"E",IF(AY10&lt;30,"D",IF(AY10&lt;32,"C",IF(AY10&lt;35,"B",IF(AY10&lt;40,"A",IF(AY10&lt;45,"S",IF(AY10&lt;=50,"O")))))))))</f>
        <v>O</v>
      </c>
      <c r="BA10" s="57" t="n">
        <f aca="false">IF(AZ10="F",0,IF(AZ10="E",4,IF(AZ10="D",5,IF(AZ10="C",6,IF(AZ10="B",7,IF(AZ10="A",8,IF(AZ10="S",9,IF(AZ10="O",10,"!!!"))))))))</f>
        <v>10</v>
      </c>
      <c r="BB10" s="58" t="str">
        <f aca="false">IF(OR(E10="F",J10="F",O10="F",T10="F",Y10="F",AD10="F",AI10="F",AN10="F",AR10="F",AV10="F",AZ10="F"),"FAIL","PASS")</f>
        <v>PASS</v>
      </c>
      <c r="BC10" s="59" t="str">
        <f aca="false">FIXED(ROUND(SUM(F10*3,K10*3,P10*3,U10*2,Z10*2,AE10*3,AJ10*3,AO10*3,AS10*2,AW10*2,BA10*2)/28,2),2)</f>
        <v>9.25</v>
      </c>
    </row>
    <row r="11" customFormat="false" ht="15" hidden="false" customHeight="false" outlineLevel="0" collapsed="false">
      <c r="A11" s="42" t="s">
        <v>39</v>
      </c>
      <c r="B11" s="43" t="n">
        <v>47</v>
      </c>
      <c r="C11" s="44" t="n">
        <v>32</v>
      </c>
      <c r="D11" s="45" t="n">
        <f aca="false">SUM(B11,C11)</f>
        <v>79</v>
      </c>
      <c r="E11" s="46" t="str">
        <f aca="false">IF(OR(B11="AB",C11="AB"),"F",IF(AND(B11&gt;=25,C11&gt;=25),IF(D11&gt;=90,"O",IF(D11&gt;=80,"S",IF(D11&gt;=70,"A",IF(D11&gt;=65,"B",IF(D11&gt;=60,"C",IF(D11&gt;=55,"D",IF(D11&gt;=50,"E","F"))))))),"F"))</f>
        <v>A</v>
      </c>
      <c r="F11" s="47" t="n">
        <f aca="false">IF(E11="O",10,IF(E11="S",9,IF(E11="A",8,IF(E11="B",7,IF(E11="C",6,IF(E11="D",5,IF(E11="E",4,0)))))))</f>
        <v>8</v>
      </c>
      <c r="G11" s="48" t="n">
        <v>40</v>
      </c>
      <c r="H11" s="49" t="n">
        <v>44</v>
      </c>
      <c r="I11" s="45" t="n">
        <f aca="false">SUM(G11,H11)</f>
        <v>84</v>
      </c>
      <c r="J11" s="46" t="str">
        <f aca="false">IF(OR(G11="AB",H11="AB"),"F",IF(AND(G11&gt;=25,H11&gt;=25),IF(I11&gt;=90,"O",IF(I11&gt;=80,"S",IF(I11&gt;=70,"A",IF(I11&gt;=65,"B",IF(I11&gt;=60,"C",IF(I11&gt;=55,"D",IF(I11&gt;=50,"E","F"))))))),"F"))</f>
        <v>S</v>
      </c>
      <c r="K11" s="47" t="n">
        <f aca="false">IF(J11="O",10,IF(J11="S",9,IF(J11="A",8,IF(J11="B",7,IF(J11="C",6,IF(J11="D",5,IF(J11="E",4,0)))))))</f>
        <v>9</v>
      </c>
      <c r="L11" s="43" t="n">
        <v>48</v>
      </c>
      <c r="M11" s="49" t="n">
        <v>44</v>
      </c>
      <c r="N11" s="45" t="n">
        <f aca="false">SUM(L11,M11)</f>
        <v>92</v>
      </c>
      <c r="O11" s="46" t="str">
        <f aca="false">IF(OR(L11="AB",M11="AB"),"F",IF(AND(L11&gt;=25,M11&gt;=25),IF(N11&gt;=90,"O",IF(N11&gt;=80,"S",IF(N11&gt;=70,"A",IF(N11&gt;=65,"B",IF(N11&gt;=60,"C",IF(N11&gt;=55,"D",IF(N11&gt;=50,"E","F"))))))),"F"))</f>
        <v>O</v>
      </c>
      <c r="P11" s="47" t="n">
        <f aca="false">IF(O11="O",10,IF(O11="S",9,IF(O11="A",8,IF(O11="B",7,IF(O11="C",6,IF(O11="D",5,IF(O11="E",4,0)))))))</f>
        <v>10</v>
      </c>
      <c r="Q11" s="43" t="n">
        <v>23</v>
      </c>
      <c r="R11" s="49" t="n">
        <v>22</v>
      </c>
      <c r="S11" s="50" t="n">
        <f aca="false">SUM(Q11,R11)</f>
        <v>45</v>
      </c>
      <c r="T11" s="50" t="str">
        <f aca="false">IF(OR(Q11="AB",R11="AB"),"F",IF(AND(Q11&gt;=13,R11&gt;=13),IF(S11&gt;=45,"O",IF(S11&gt;=40,"S",IF(S11&gt;=35,"A",IF(S11&gt;=33,"B",IF(S11&gt;=30,"C",IF(S11&gt;=27,"D",IF(S11&gt;=25,"E","F"))))))),"F"))</f>
        <v>O</v>
      </c>
      <c r="U11" s="51" t="n">
        <f aca="false">IF(T11="O",10,IF(T11="S",9,IF(T11="A",8,IF(T11="B",7,IF(T11="C",6,IF(T11="D",5,IF(T11="E",4,0)))))))</f>
        <v>10</v>
      </c>
      <c r="V11" s="48" t="n">
        <v>23</v>
      </c>
      <c r="W11" s="49" t="n">
        <v>23</v>
      </c>
      <c r="X11" s="50" t="n">
        <f aca="false">SUM(V11,W11)</f>
        <v>46</v>
      </c>
      <c r="Y11" s="50" t="str">
        <f aca="false">IF(OR(V11="AB",W11="AB"),"F",IF(AND(V11&gt;=13,W11&gt;=13),IF(X11&gt;=45,"O",IF(X11&gt;=40,"S",IF(X11&gt;=35,"A",IF(X11&gt;=33,"B",IF(X11&gt;=30,"C",IF(X11&gt;=27,"D",IF(X11&gt;=25,"E","F"))))))),"F"))</f>
        <v>O</v>
      </c>
      <c r="Z11" s="52" t="n">
        <f aca="false">IF(Y11="O",10,IF(Y11="S",9,IF(Y11="A",8,IF(Y11="B",7,IF(Y11="C",6,IF(Y11="D",5,IF(Y11="E",4,0)))))))</f>
        <v>10</v>
      </c>
      <c r="AA11" s="43" t="n">
        <v>47</v>
      </c>
      <c r="AB11" s="49" t="n">
        <v>49</v>
      </c>
      <c r="AC11" s="45" t="n">
        <f aca="false">SUM(AA11,AB11)</f>
        <v>96</v>
      </c>
      <c r="AD11" s="46" t="str">
        <f aca="false">IF(OR(AA11="AB",AB11="AB"),"F",IF(AND(AA11&gt;=25,AB11&gt;=25),IF(AC11&gt;=90,"O",IF(AC11&gt;=80,"S",IF(AC11&gt;=70,"A",IF(AC11&gt;=65,"B",IF(AC11&gt;=60,"C",IF(AC11&gt;=55,"D",IF(AC11&gt;=50,"E","F"))))))),"F"))</f>
        <v>O</v>
      </c>
      <c r="AE11" s="47" t="n">
        <f aca="false">IF(AD11="O",10,IF(AD11="S",9,IF(AD11="A",8,IF(AD11="B",7,IF(AD11="C",6,IF(AD11="D",5,IF(AD11="E",4,0)))))))</f>
        <v>10</v>
      </c>
      <c r="AF11" s="43" t="n">
        <v>35</v>
      </c>
      <c r="AG11" s="49" t="n">
        <v>48</v>
      </c>
      <c r="AH11" s="45" t="n">
        <f aca="false">SUM(AF11,AG11)</f>
        <v>83</v>
      </c>
      <c r="AI11" s="46" t="str">
        <f aca="false">IF(OR(AF11="AB",AG11="AB"),"F",IF(AND(AF11&gt;=25,AG11&gt;=25),IF(AH11&gt;=90,"O",IF(AH11&gt;=80,"S",IF(AH11&gt;=70,"A",IF(AH11&gt;=65,"B",IF(AH11&gt;=60,"C",IF(AH11&gt;=55,"D",IF(AH11&gt;=50,"E","F"))))))),"F"))</f>
        <v>S</v>
      </c>
      <c r="AJ11" s="47" t="n">
        <f aca="false">IF(AI11="O",10,IF(AI11="S",9,IF(AI11="A",8,IF(AI11="B",7,IF(AI11="C",6,IF(AI11="D",5,IF(AI11="E",4,0)))))))</f>
        <v>9</v>
      </c>
      <c r="AK11" s="48" t="n">
        <v>41</v>
      </c>
      <c r="AL11" s="44" t="n">
        <v>33</v>
      </c>
      <c r="AM11" s="45" t="n">
        <f aca="false">SUM(AK11,AL11)</f>
        <v>74</v>
      </c>
      <c r="AN11" s="46" t="str">
        <f aca="false">IF(OR(AK11="AB",AL11="AB"),"F",IF(AND(AK11&gt;=25,AL11&gt;=25),IF(AM11&gt;=90,"O",IF(AM11&gt;=80,"S",IF(AM11&gt;=70,"A",IF(AM11&gt;=65,"B",IF(AM11&gt;=60,"C",IF(AM11&gt;=55,"D",IF(AM11&gt;=50,"E","F"))))))),"F"))</f>
        <v>A</v>
      </c>
      <c r="AO11" s="47" t="n">
        <f aca="false">IF(AN11="O",10,IF(AN11="S",9,IF(AN11="A",8,IF(AN11="B",7,IF(AN11="C",6,IF(AN11="D",5,IF(AN11="E",4,0)))))))</f>
        <v>8</v>
      </c>
      <c r="AP11" s="53" t="n">
        <v>48</v>
      </c>
      <c r="AQ11" s="53" t="n">
        <v>48</v>
      </c>
      <c r="AR11" s="54" t="str">
        <f aca="false">IF(AQ11="AB","F",IF(AQ11&lt;25,"F",IF(AQ11&lt;27,"E",IF(AQ11&lt;30,"D",IF(AQ11&lt;32,"C",IF(AQ11&lt;35,"B",IF(AQ11&lt;40,"A",IF(AQ11&lt;45,"S",IF(AQ11&lt;=50,"O")))))))))</f>
        <v>O</v>
      </c>
      <c r="AS11" s="55" t="n">
        <f aca="false">IF(AR11="F",0,IF(AR11="E",4,IF(AR11="D",5,IF(AR11="C",6,IF(AR11="B",7,IF(AR11="A",8,IF(AR11="S",9,IF(AR11="O",10,"!!!"))))))))</f>
        <v>10</v>
      </c>
      <c r="AT11" s="56" t="n">
        <v>48</v>
      </c>
      <c r="AU11" s="49" t="n">
        <v>48</v>
      </c>
      <c r="AV11" s="54" t="str">
        <f aca="false">IF(AU11="AB","F",IF(AU11&lt;25,"F",IF(AU11&lt;27,"E",IF(AU11&lt;30,"D",IF(AU11&lt;32,"C",IF(AU11&lt;35,"B",IF(AU11&lt;40,"A",IF(AU11&lt;45,"S",IF(AU11&lt;=50,"O")))))))))</f>
        <v>O</v>
      </c>
      <c r="AW11" s="55" t="n">
        <f aca="false">IF(AV11="F",0,IF(AV11="E",4,IF(AV11="D",5,IF(AV11="C",6,IF(AV11="B",7,IF(AV11="A",8,IF(AV11="S",9,IF(AV11="O",10,"!!!"))))))))</f>
        <v>10</v>
      </c>
      <c r="AX11" s="53" t="n">
        <v>40</v>
      </c>
      <c r="AY11" s="53" t="n">
        <v>40</v>
      </c>
      <c r="AZ11" s="54" t="str">
        <f aca="false">IF(AY11="AB","F",IF(AY11&lt;25,"F",IF(AY11&lt;27,"E",IF(AY11&lt;30,"D",IF(AY11&lt;32,"C",IF(AY11&lt;35,"B",IF(AY11&lt;40,"A",IF(AY11&lt;45,"S",IF(AY11&lt;=50,"O")))))))))</f>
        <v>S</v>
      </c>
      <c r="BA11" s="57" t="n">
        <f aca="false">IF(AZ11="F",0,IF(AZ11="E",4,IF(AZ11="D",5,IF(AZ11="C",6,IF(AZ11="B",7,IF(AZ11="A",8,IF(AZ11="S",9,IF(AZ11="O",10,"!!!"))))))))</f>
        <v>9</v>
      </c>
      <c r="BB11" s="58" t="str">
        <f aca="false">IF(OR(E11="F",J11="F",O11="F",T11="F",Y11="F",AD11="F",AI11="F",AN11="F",AR11="F",AV11="F",AZ11="F"),"FAIL","PASS")</f>
        <v>PASS</v>
      </c>
      <c r="BC11" s="59" t="str">
        <f aca="false">FIXED(ROUND(SUM(F11*3,K11*3,P11*3,U11*2,Z11*2,AE11*3,AJ11*3,AO11*3,AS11*2,AW11*2,BA11*2)/28,2),2)</f>
        <v>9.29</v>
      </c>
    </row>
    <row r="12" customFormat="false" ht="15" hidden="false" customHeight="false" outlineLevel="0" collapsed="false">
      <c r="A12" s="42" t="s">
        <v>40</v>
      </c>
      <c r="B12" s="43" t="n">
        <v>28</v>
      </c>
      <c r="C12" s="44" t="n">
        <v>27</v>
      </c>
      <c r="D12" s="45" t="n">
        <f aca="false">SUM(B12,C12)</f>
        <v>55</v>
      </c>
      <c r="E12" s="46" t="str">
        <f aca="false">IF(OR(B12="AB",C12="AB"),"F",IF(AND(B12&gt;=25,C12&gt;=25),IF(D12&gt;=90,"O",IF(D12&gt;=80,"S",IF(D12&gt;=70,"A",IF(D12&gt;=65,"B",IF(D12&gt;=60,"C",IF(D12&gt;=55,"D",IF(D12&gt;=50,"E","F"))))))),"F"))</f>
        <v>D</v>
      </c>
      <c r="F12" s="47" t="n">
        <f aca="false">IF(E12="O",10,IF(E12="S",9,IF(E12="A",8,IF(E12="B",7,IF(E12="C",6,IF(E12="D",5,IF(E12="E",4,0)))))))</f>
        <v>5</v>
      </c>
      <c r="G12" s="48" t="n">
        <v>35</v>
      </c>
      <c r="H12" s="49" t="n">
        <v>30</v>
      </c>
      <c r="I12" s="45" t="n">
        <f aca="false">SUM(G12,H12)</f>
        <v>65</v>
      </c>
      <c r="J12" s="46" t="str">
        <f aca="false">IF(OR(G12="AB",H12="AB"),"F",IF(AND(G12&gt;=25,H12&gt;=25),IF(I12&gt;=90,"O",IF(I12&gt;=80,"S",IF(I12&gt;=70,"A",IF(I12&gt;=65,"B",IF(I12&gt;=60,"C",IF(I12&gt;=55,"D",IF(I12&gt;=50,"E","F"))))))),"F"))</f>
        <v>B</v>
      </c>
      <c r="K12" s="47" t="n">
        <f aca="false">IF(J12="O",10,IF(J12="S",9,IF(J12="A",8,IF(J12="B",7,IF(J12="C",6,IF(J12="D",5,IF(J12="E",4,0)))))))</f>
        <v>7</v>
      </c>
      <c r="L12" s="43" t="n">
        <v>30</v>
      </c>
      <c r="M12" s="49" t="n">
        <v>30</v>
      </c>
      <c r="N12" s="45" t="n">
        <f aca="false">SUM(L12,M12)</f>
        <v>60</v>
      </c>
      <c r="O12" s="46" t="str">
        <f aca="false">IF(OR(L12="AB",M12="AB"),"F",IF(AND(L12&gt;=25,M12&gt;=25),IF(N12&gt;=90,"O",IF(N12&gt;=80,"S",IF(N12&gt;=70,"A",IF(N12&gt;=65,"B",IF(N12&gt;=60,"C",IF(N12&gt;=55,"D",IF(N12&gt;=50,"E","F"))))))),"F"))</f>
        <v>C</v>
      </c>
      <c r="P12" s="47" t="n">
        <f aca="false">IF(O12="O",10,IF(O12="S",9,IF(O12="A",8,IF(O12="B",7,IF(O12="C",6,IF(O12="D",5,IF(O12="E",4,0)))))))</f>
        <v>6</v>
      </c>
      <c r="Q12" s="43" t="n">
        <v>14</v>
      </c>
      <c r="R12" s="49" t="n">
        <v>18</v>
      </c>
      <c r="S12" s="50" t="n">
        <f aca="false">SUM(Q12,R12)</f>
        <v>32</v>
      </c>
      <c r="T12" s="50" t="str">
        <f aca="false">IF(OR(Q12="AB",R12="AB"),"F",IF(AND(Q12&gt;=13,R12&gt;=13),IF(S12&gt;=45,"O",IF(S12&gt;=40,"S",IF(S12&gt;=35,"A",IF(S12&gt;=33,"B",IF(S12&gt;=30,"C",IF(S12&gt;=27,"D",IF(S12&gt;=25,"E","F"))))))),"F"))</f>
        <v>C</v>
      </c>
      <c r="U12" s="51" t="n">
        <f aca="false">IF(T12="O",10,IF(T12="S",9,IF(T12="A",8,IF(T12="B",7,IF(T12="C",6,IF(T12="D",5,IF(T12="E",4,0)))))))</f>
        <v>6</v>
      </c>
      <c r="V12" s="48" t="n">
        <v>18</v>
      </c>
      <c r="W12" s="49" t="n">
        <v>23</v>
      </c>
      <c r="X12" s="50" t="n">
        <f aca="false">SUM(V12,W12)</f>
        <v>41</v>
      </c>
      <c r="Y12" s="50" t="str">
        <f aca="false">IF(OR(V12="AB",W12="AB"),"F",IF(AND(V12&gt;=13,W12&gt;=13),IF(X12&gt;=45,"O",IF(X12&gt;=40,"S",IF(X12&gt;=35,"A",IF(X12&gt;=33,"B",IF(X12&gt;=30,"C",IF(X12&gt;=27,"D",IF(X12&gt;=25,"E","F"))))))),"F"))</f>
        <v>S</v>
      </c>
      <c r="Z12" s="52" t="n">
        <f aca="false">IF(Y12="O",10,IF(Y12="S",9,IF(Y12="A",8,IF(Y12="B",7,IF(Y12="C",6,IF(Y12="D",5,IF(Y12="E",4,0)))))))</f>
        <v>9</v>
      </c>
      <c r="AA12" s="43" t="n">
        <v>29</v>
      </c>
      <c r="AB12" s="49" t="n">
        <v>26</v>
      </c>
      <c r="AC12" s="45" t="n">
        <f aca="false">SUM(AA12,AB12)</f>
        <v>55</v>
      </c>
      <c r="AD12" s="46" t="str">
        <f aca="false">IF(OR(AA12="AB",AB12="AB"),"F",IF(AND(AA12&gt;=25,AB12&gt;=25),IF(AC12&gt;=90,"O",IF(AC12&gt;=80,"S",IF(AC12&gt;=70,"A",IF(AC12&gt;=65,"B",IF(AC12&gt;=60,"C",IF(AC12&gt;=55,"D",IF(AC12&gt;=50,"E","F"))))))),"F"))</f>
        <v>D</v>
      </c>
      <c r="AE12" s="47" t="n">
        <f aca="false">IF(AD12="O",10,IF(AD12="S",9,IF(AD12="A",8,IF(AD12="B",7,IF(AD12="C",6,IF(AD12="D",5,IF(AD12="E",4,0)))))))</f>
        <v>5</v>
      </c>
      <c r="AF12" s="43" t="n">
        <v>26</v>
      </c>
      <c r="AG12" s="49" t="n">
        <v>35</v>
      </c>
      <c r="AH12" s="45" t="n">
        <f aca="false">SUM(AF12,AG12)</f>
        <v>61</v>
      </c>
      <c r="AI12" s="46" t="str">
        <f aca="false">IF(OR(AF12="AB",AG12="AB"),"F",IF(AND(AF12&gt;=25,AG12&gt;=25),IF(AH12&gt;=90,"O",IF(AH12&gt;=80,"S",IF(AH12&gt;=70,"A",IF(AH12&gt;=65,"B",IF(AH12&gt;=60,"C",IF(AH12&gt;=55,"D",IF(AH12&gt;=50,"E","F"))))))),"F"))</f>
        <v>C</v>
      </c>
      <c r="AJ12" s="47" t="n">
        <f aca="false">IF(AI12="O",10,IF(AI12="S",9,IF(AI12="A",8,IF(AI12="B",7,IF(AI12="C",6,IF(AI12="D",5,IF(AI12="E",4,0)))))))</f>
        <v>6</v>
      </c>
      <c r="AK12" s="48" t="n">
        <v>32</v>
      </c>
      <c r="AL12" s="44" t="n">
        <v>30</v>
      </c>
      <c r="AM12" s="45" t="n">
        <f aca="false">SUM(AK12,AL12)</f>
        <v>62</v>
      </c>
      <c r="AN12" s="46" t="str">
        <f aca="false">IF(OR(AK12="AB",AL12="AB"),"F",IF(AND(AK12&gt;=25,AL12&gt;=25),IF(AM12&gt;=90,"O",IF(AM12&gt;=80,"S",IF(AM12&gt;=70,"A",IF(AM12&gt;=65,"B",IF(AM12&gt;=60,"C",IF(AM12&gt;=55,"D",IF(AM12&gt;=50,"E","F"))))))),"F"))</f>
        <v>C</v>
      </c>
      <c r="AO12" s="47" t="n">
        <f aca="false">IF(AN12="O",10,IF(AN12="S",9,IF(AN12="A",8,IF(AN12="B",7,IF(AN12="C",6,IF(AN12="D",5,IF(AN12="E",4,0)))))))</f>
        <v>6</v>
      </c>
      <c r="AP12" s="53" t="n">
        <v>25</v>
      </c>
      <c r="AQ12" s="53" t="n">
        <v>25</v>
      </c>
      <c r="AR12" s="54" t="str">
        <f aca="false">IF(AQ12="AB","F",IF(AQ12&lt;25,"F",IF(AQ12&lt;27,"E",IF(AQ12&lt;30,"D",IF(AQ12&lt;32,"C",IF(AQ12&lt;35,"B",IF(AQ12&lt;40,"A",IF(AQ12&lt;45,"S",IF(AQ12&lt;=50,"O")))))))))</f>
        <v>E</v>
      </c>
      <c r="AS12" s="55" t="n">
        <f aca="false">IF(AR12="F",0,IF(AR12="E",4,IF(AR12="D",5,IF(AR12="C",6,IF(AR12="B",7,IF(AR12="A",8,IF(AR12="S",9,IF(AR12="O",10,"!!!"))))))))</f>
        <v>4</v>
      </c>
      <c r="AT12" s="56" t="n">
        <v>30</v>
      </c>
      <c r="AU12" s="49" t="n">
        <v>30</v>
      </c>
      <c r="AV12" s="54" t="str">
        <f aca="false">IF(AU12="AB","F",IF(AU12&lt;25,"F",IF(AU12&lt;27,"E",IF(AU12&lt;30,"D",IF(AU12&lt;32,"C",IF(AU12&lt;35,"B",IF(AU12&lt;40,"A",IF(AU12&lt;45,"S",IF(AU12&lt;=50,"O")))))))))</f>
        <v>C</v>
      </c>
      <c r="AW12" s="55" t="n">
        <f aca="false">IF(AV12="F",0,IF(AV12="E",4,IF(AV12="D",5,IF(AV12="C",6,IF(AV12="B",7,IF(AV12="A",8,IF(AV12="S",9,IF(AV12="O",10,"!!!"))))))))</f>
        <v>6</v>
      </c>
      <c r="AX12" s="53" t="n">
        <v>35</v>
      </c>
      <c r="AY12" s="53" t="n">
        <v>35</v>
      </c>
      <c r="AZ12" s="54" t="str">
        <f aca="false">IF(AY12="AB","F",IF(AY12&lt;25,"F",IF(AY12&lt;27,"E",IF(AY12&lt;30,"D",IF(AY12&lt;32,"C",IF(AY12&lt;35,"B",IF(AY12&lt;40,"A",IF(AY12&lt;45,"S",IF(AY12&lt;=50,"O")))))))))</f>
        <v>A</v>
      </c>
      <c r="BA12" s="57" t="n">
        <f aca="false">IF(AZ12="F",0,IF(AZ12="E",4,IF(AZ12="D",5,IF(AZ12="C",6,IF(AZ12="B",7,IF(AZ12="A",8,IF(AZ12="S",9,IF(AZ12="O",10,"!!!"))))))))</f>
        <v>8</v>
      </c>
      <c r="BB12" s="58" t="str">
        <f aca="false">IF(OR(E12="F",J12="F",O12="F",T12="F",Y12="F",AD12="F",AI12="F",AN12="F",AR12="F",AV12="F",AZ12="F"),"FAIL","PASS")</f>
        <v>PASS</v>
      </c>
      <c r="BC12" s="59" t="str">
        <f aca="false">FIXED(ROUND(SUM(F12*3,K12*3,P12*3,U12*2,Z12*2,AE12*3,AJ12*3,AO12*3,AS12*2,AW12*2,BA12*2)/28,2),2)</f>
        <v>6.11</v>
      </c>
    </row>
    <row r="13" customFormat="false" ht="15" hidden="false" customHeight="false" outlineLevel="0" collapsed="false">
      <c r="A13" s="42" t="s">
        <v>41</v>
      </c>
      <c r="B13" s="43" t="n">
        <v>37</v>
      </c>
      <c r="C13" s="44" t="n">
        <v>26</v>
      </c>
      <c r="D13" s="45" t="n">
        <f aca="false">SUM(B13,C13)</f>
        <v>63</v>
      </c>
      <c r="E13" s="46" t="str">
        <f aca="false">IF(OR(B13="AB",C13="AB"),"F",IF(AND(B13&gt;=25,C13&gt;=25),IF(D13&gt;=90,"O",IF(D13&gt;=80,"S",IF(D13&gt;=70,"A",IF(D13&gt;=65,"B",IF(D13&gt;=60,"C",IF(D13&gt;=55,"D",IF(D13&gt;=50,"E","F"))))))),"F"))</f>
        <v>C</v>
      </c>
      <c r="F13" s="47" t="n">
        <f aca="false">IF(E13="O",10,IF(E13="S",9,IF(E13="A",8,IF(E13="B",7,IF(E13="C",6,IF(E13="D",5,IF(E13="E",4,0)))))))</f>
        <v>6</v>
      </c>
      <c r="G13" s="48" t="n">
        <v>40</v>
      </c>
      <c r="H13" s="49" t="n">
        <v>31</v>
      </c>
      <c r="I13" s="45" t="n">
        <f aca="false">SUM(G13,H13)</f>
        <v>71</v>
      </c>
      <c r="J13" s="46" t="str">
        <f aca="false">IF(OR(G13="AB",H13="AB"),"F",IF(AND(G13&gt;=25,H13&gt;=25),IF(I13&gt;=90,"O",IF(I13&gt;=80,"S",IF(I13&gt;=70,"A",IF(I13&gt;=65,"B",IF(I13&gt;=60,"C",IF(I13&gt;=55,"D",IF(I13&gt;=50,"E","F"))))))),"F"))</f>
        <v>A</v>
      </c>
      <c r="K13" s="47" t="n">
        <f aca="false">IF(J13="O",10,IF(J13="S",9,IF(J13="A",8,IF(J13="B",7,IF(J13="C",6,IF(J13="D",5,IF(J13="E",4,0)))))))</f>
        <v>8</v>
      </c>
      <c r="L13" s="43" t="n">
        <v>42</v>
      </c>
      <c r="M13" s="49" t="n">
        <v>31</v>
      </c>
      <c r="N13" s="45" t="n">
        <f aca="false">SUM(L13,M13)</f>
        <v>73</v>
      </c>
      <c r="O13" s="46" t="str">
        <f aca="false">IF(OR(L13="AB",M13="AB"),"F",IF(AND(L13&gt;=25,M13&gt;=25),IF(N13&gt;=90,"O",IF(N13&gt;=80,"S",IF(N13&gt;=70,"A",IF(N13&gt;=65,"B",IF(N13&gt;=60,"C",IF(N13&gt;=55,"D",IF(N13&gt;=50,"E","F"))))))),"F"))</f>
        <v>A</v>
      </c>
      <c r="P13" s="47" t="n">
        <f aca="false">IF(O13="O",10,IF(O13="S",9,IF(O13="A",8,IF(O13="B",7,IF(O13="C",6,IF(O13="D",5,IF(O13="E",4,0)))))))</f>
        <v>8</v>
      </c>
      <c r="Q13" s="43" t="n">
        <v>21</v>
      </c>
      <c r="R13" s="49" t="n">
        <v>25</v>
      </c>
      <c r="S13" s="50" t="n">
        <f aca="false">SUM(Q13,R13)</f>
        <v>46</v>
      </c>
      <c r="T13" s="50" t="str">
        <f aca="false">IF(OR(Q13="AB",R13="AB"),"F",IF(AND(Q13&gt;=13,R13&gt;=13),IF(S13&gt;=45,"O",IF(S13&gt;=40,"S",IF(S13&gt;=35,"A",IF(S13&gt;=33,"B",IF(S13&gt;=30,"C",IF(S13&gt;=27,"D",IF(S13&gt;=25,"E","F"))))))),"F"))</f>
        <v>O</v>
      </c>
      <c r="U13" s="51" t="n">
        <f aca="false">IF(T13="O",10,IF(T13="S",9,IF(T13="A",8,IF(T13="B",7,IF(T13="C",6,IF(T13="D",5,IF(T13="E",4,0)))))))</f>
        <v>10</v>
      </c>
      <c r="V13" s="48" t="n">
        <v>21</v>
      </c>
      <c r="W13" s="49" t="n">
        <v>23</v>
      </c>
      <c r="X13" s="50" t="n">
        <f aca="false">SUM(V13,W13)</f>
        <v>44</v>
      </c>
      <c r="Y13" s="50" t="str">
        <f aca="false">IF(OR(V13="AB",W13="AB"),"F",IF(AND(V13&gt;=13,W13&gt;=13),IF(X13&gt;=45,"O",IF(X13&gt;=40,"S",IF(X13&gt;=35,"A",IF(X13&gt;=33,"B",IF(X13&gt;=30,"C",IF(X13&gt;=27,"D",IF(X13&gt;=25,"E","F"))))))),"F"))</f>
        <v>S</v>
      </c>
      <c r="Z13" s="52" t="n">
        <f aca="false">IF(Y13="O",10,IF(Y13="S",9,IF(Y13="A",8,IF(Y13="B",7,IF(Y13="C",6,IF(Y13="D",5,IF(Y13="E",4,0)))))))</f>
        <v>9</v>
      </c>
      <c r="AA13" s="43" t="n">
        <v>29</v>
      </c>
      <c r="AB13" s="49" t="n">
        <v>25</v>
      </c>
      <c r="AC13" s="45" t="n">
        <f aca="false">SUM(AA13,AB13)</f>
        <v>54</v>
      </c>
      <c r="AD13" s="46" t="str">
        <f aca="false">IF(OR(AA13="AB",AB13="AB"),"F",IF(AND(AA13&gt;=25,AB13&gt;=25),IF(AC13&gt;=90,"O",IF(AC13&gt;=80,"S",IF(AC13&gt;=70,"A",IF(AC13&gt;=65,"B",IF(AC13&gt;=60,"C",IF(AC13&gt;=55,"D",IF(AC13&gt;=50,"E","F"))))))),"F"))</f>
        <v>E</v>
      </c>
      <c r="AE13" s="47" t="n">
        <f aca="false">IF(AD13="O",10,IF(AD13="S",9,IF(AD13="A",8,IF(AD13="B",7,IF(AD13="C",6,IF(AD13="D",5,IF(AD13="E",4,0)))))))</f>
        <v>4</v>
      </c>
      <c r="AF13" s="43" t="n">
        <v>29</v>
      </c>
      <c r="AG13" s="49" t="n">
        <v>28</v>
      </c>
      <c r="AH13" s="45" t="n">
        <f aca="false">SUM(AF13,AG13)</f>
        <v>57</v>
      </c>
      <c r="AI13" s="46" t="str">
        <f aca="false">IF(OR(AF13="AB",AG13="AB"),"F",IF(AND(AF13&gt;=25,AG13&gt;=25),IF(AH13&gt;=90,"O",IF(AH13&gt;=80,"S",IF(AH13&gt;=70,"A",IF(AH13&gt;=65,"B",IF(AH13&gt;=60,"C",IF(AH13&gt;=55,"D",IF(AH13&gt;=50,"E","F"))))))),"F"))</f>
        <v>D</v>
      </c>
      <c r="AJ13" s="47" t="n">
        <f aca="false">IF(AI13="O",10,IF(AI13="S",9,IF(AI13="A",8,IF(AI13="B",7,IF(AI13="C",6,IF(AI13="D",5,IF(AI13="E",4,0)))))))</f>
        <v>5</v>
      </c>
      <c r="AK13" s="48" t="n">
        <v>34</v>
      </c>
      <c r="AL13" s="44" t="n">
        <v>30</v>
      </c>
      <c r="AM13" s="45" t="n">
        <f aca="false">SUM(AK13,AL13)</f>
        <v>64</v>
      </c>
      <c r="AN13" s="46" t="str">
        <f aca="false">IF(OR(AK13="AB",AL13="AB"),"F",IF(AND(AK13&gt;=25,AL13&gt;=25),IF(AM13&gt;=90,"O",IF(AM13&gt;=80,"S",IF(AM13&gt;=70,"A",IF(AM13&gt;=65,"B",IF(AM13&gt;=60,"C",IF(AM13&gt;=55,"D",IF(AM13&gt;=50,"E","F"))))))),"F"))</f>
        <v>C</v>
      </c>
      <c r="AO13" s="47" t="n">
        <f aca="false">IF(AN13="O",10,IF(AN13="S",9,IF(AN13="A",8,IF(AN13="B",7,IF(AN13="C",6,IF(AN13="D",5,IF(AN13="E",4,0)))))))</f>
        <v>6</v>
      </c>
      <c r="AP13" s="53" t="n">
        <v>48</v>
      </c>
      <c r="AQ13" s="53" t="n">
        <v>48</v>
      </c>
      <c r="AR13" s="54" t="str">
        <f aca="false">IF(AQ13="AB","F",IF(AQ13&lt;25,"F",IF(AQ13&lt;27,"E",IF(AQ13&lt;30,"D",IF(AQ13&lt;32,"C",IF(AQ13&lt;35,"B",IF(AQ13&lt;40,"A",IF(AQ13&lt;45,"S",IF(AQ13&lt;=50,"O")))))))))</f>
        <v>O</v>
      </c>
      <c r="AS13" s="55" t="n">
        <f aca="false">IF(AR13="F",0,IF(AR13="E",4,IF(AR13="D",5,IF(AR13="C",6,IF(AR13="B",7,IF(AR13="A",8,IF(AR13="S",9,IF(AR13="O",10,"!!!"))))))))</f>
        <v>10</v>
      </c>
      <c r="AT13" s="56" t="n">
        <v>42</v>
      </c>
      <c r="AU13" s="49" t="n">
        <v>42</v>
      </c>
      <c r="AV13" s="54" t="str">
        <f aca="false">IF(AU13="AB","F",IF(AU13&lt;25,"F",IF(AU13&lt;27,"E",IF(AU13&lt;30,"D",IF(AU13&lt;32,"C",IF(AU13&lt;35,"B",IF(AU13&lt;40,"A",IF(AU13&lt;45,"S",IF(AU13&lt;=50,"O")))))))))</f>
        <v>S</v>
      </c>
      <c r="AW13" s="55" t="n">
        <f aca="false">IF(AV13="F",0,IF(AV13="E",4,IF(AV13="D",5,IF(AV13="C",6,IF(AV13="B",7,IF(AV13="A",8,IF(AV13="S",9,IF(AV13="O",10,"!!!"))))))))</f>
        <v>9</v>
      </c>
      <c r="AX13" s="53" t="n">
        <v>35</v>
      </c>
      <c r="AY13" s="53" t="n">
        <v>35</v>
      </c>
      <c r="AZ13" s="54" t="str">
        <f aca="false">IF(AY13="AB","F",IF(AY13&lt;25,"F",IF(AY13&lt;27,"E",IF(AY13&lt;30,"D",IF(AY13&lt;32,"C",IF(AY13&lt;35,"B",IF(AY13&lt;40,"A",IF(AY13&lt;45,"S",IF(AY13&lt;=50,"O")))))))))</f>
        <v>A</v>
      </c>
      <c r="BA13" s="57" t="n">
        <f aca="false">IF(AZ13="F",0,IF(AZ13="E",4,IF(AZ13="D",5,IF(AZ13="C",6,IF(AZ13="B",7,IF(AZ13="A",8,IF(AZ13="S",9,IF(AZ13="O",10,"!!!"))))))))</f>
        <v>8</v>
      </c>
      <c r="BB13" s="58" t="str">
        <f aca="false">IF(OR(E13="F",J13="F",O13="F",T13="F",Y13="F",AD13="F",AI13="F",AN13="F",AR13="F",AV13="F",AZ13="F"),"FAIL","PASS")</f>
        <v>PASS</v>
      </c>
      <c r="BC13" s="59" t="str">
        <f aca="false">FIXED(ROUND(SUM(F13*3,K13*3,P13*3,U13*2,Z13*2,AE13*3,AJ13*3,AO13*3,AS13*2,AW13*2,BA13*2)/28,2),2)</f>
        <v>7.25</v>
      </c>
    </row>
    <row r="14" customFormat="false" ht="15" hidden="false" customHeight="false" outlineLevel="0" collapsed="false">
      <c r="A14" s="42" t="s">
        <v>42</v>
      </c>
      <c r="B14" s="43" t="n">
        <v>37</v>
      </c>
      <c r="C14" s="44" t="n">
        <v>34</v>
      </c>
      <c r="D14" s="45" t="n">
        <f aca="false">SUM(B14,C14)</f>
        <v>71</v>
      </c>
      <c r="E14" s="46" t="str">
        <f aca="false">IF(OR(B14="AB",C14="AB"),"F",IF(AND(B14&gt;=25,C14&gt;=25),IF(D14&gt;=90,"O",IF(D14&gt;=80,"S",IF(D14&gt;=70,"A",IF(D14&gt;=65,"B",IF(D14&gt;=60,"C",IF(D14&gt;=55,"D",IF(D14&gt;=50,"E","F"))))))),"F"))</f>
        <v>A</v>
      </c>
      <c r="F14" s="47" t="n">
        <f aca="false">IF(E14="O",10,IF(E14="S",9,IF(E14="A",8,IF(E14="B",7,IF(E14="C",6,IF(E14="D",5,IF(E14="E",4,0)))))))</f>
        <v>8</v>
      </c>
      <c r="G14" s="48" t="n">
        <v>46</v>
      </c>
      <c r="H14" s="49" t="n">
        <v>35</v>
      </c>
      <c r="I14" s="45" t="n">
        <f aca="false">SUM(G14,H14)</f>
        <v>81</v>
      </c>
      <c r="J14" s="46" t="str">
        <f aca="false">IF(OR(G14="AB",H14="AB"),"F",IF(AND(G14&gt;=25,H14&gt;=25),IF(I14&gt;=90,"O",IF(I14&gt;=80,"S",IF(I14&gt;=70,"A",IF(I14&gt;=65,"B",IF(I14&gt;=60,"C",IF(I14&gt;=55,"D",IF(I14&gt;=50,"E","F"))))))),"F"))</f>
        <v>S</v>
      </c>
      <c r="K14" s="47" t="n">
        <f aca="false">IF(J14="O",10,IF(J14="S",9,IF(J14="A",8,IF(J14="B",7,IF(J14="C",6,IF(J14="D",5,IF(J14="E",4,0)))))))</f>
        <v>9</v>
      </c>
      <c r="L14" s="43" t="n">
        <v>46</v>
      </c>
      <c r="M14" s="49" t="n">
        <v>35</v>
      </c>
      <c r="N14" s="45" t="n">
        <f aca="false">SUM(L14,M14)</f>
        <v>81</v>
      </c>
      <c r="O14" s="46" t="str">
        <f aca="false">IF(OR(L14="AB",M14="AB"),"F",IF(AND(L14&gt;=25,M14&gt;=25),IF(N14&gt;=90,"O",IF(N14&gt;=80,"S",IF(N14&gt;=70,"A",IF(N14&gt;=65,"B",IF(N14&gt;=60,"C",IF(N14&gt;=55,"D",IF(N14&gt;=50,"E","F"))))))),"F"))</f>
        <v>S</v>
      </c>
      <c r="P14" s="47" t="n">
        <f aca="false">IF(O14="O",10,IF(O14="S",9,IF(O14="A",8,IF(O14="B",7,IF(O14="C",6,IF(O14="D",5,IF(O14="E",4,0)))))))</f>
        <v>9</v>
      </c>
      <c r="Q14" s="43" t="n">
        <v>21</v>
      </c>
      <c r="R14" s="49" t="n">
        <v>18</v>
      </c>
      <c r="S14" s="50" t="n">
        <f aca="false">SUM(Q14,R14)</f>
        <v>39</v>
      </c>
      <c r="T14" s="50" t="str">
        <f aca="false">IF(OR(Q14="AB",R14="AB"),"F",IF(AND(Q14&gt;=13,R14&gt;=13),IF(S14&gt;=45,"O",IF(S14&gt;=40,"S",IF(S14&gt;=35,"A",IF(S14&gt;=33,"B",IF(S14&gt;=30,"C",IF(S14&gt;=27,"D",IF(S14&gt;=25,"E","F"))))))),"F"))</f>
        <v>A</v>
      </c>
      <c r="U14" s="51" t="n">
        <f aca="false">IF(T14="O",10,IF(T14="S",9,IF(T14="A",8,IF(T14="B",7,IF(T14="C",6,IF(T14="D",5,IF(T14="E",4,0)))))))</f>
        <v>8</v>
      </c>
      <c r="V14" s="48" t="n">
        <v>21</v>
      </c>
      <c r="W14" s="49" t="n">
        <v>22</v>
      </c>
      <c r="X14" s="50" t="n">
        <f aca="false">SUM(V14,W14)</f>
        <v>43</v>
      </c>
      <c r="Y14" s="50" t="str">
        <f aca="false">IF(OR(V14="AB",W14="AB"),"F",IF(AND(V14&gt;=13,W14&gt;=13),IF(X14&gt;=45,"O",IF(X14&gt;=40,"S",IF(X14&gt;=35,"A",IF(X14&gt;=33,"B",IF(X14&gt;=30,"C",IF(X14&gt;=27,"D",IF(X14&gt;=25,"E","F"))))))),"F"))</f>
        <v>S</v>
      </c>
      <c r="Z14" s="52" t="n">
        <f aca="false">IF(Y14="O",10,IF(Y14="S",9,IF(Y14="A",8,IF(Y14="B",7,IF(Y14="C",6,IF(Y14="D",5,IF(Y14="E",4,0)))))))</f>
        <v>9</v>
      </c>
      <c r="AA14" s="43" t="n">
        <v>34</v>
      </c>
      <c r="AB14" s="49" t="n">
        <v>26</v>
      </c>
      <c r="AC14" s="45" t="n">
        <f aca="false">SUM(AA14,AB14)</f>
        <v>60</v>
      </c>
      <c r="AD14" s="46" t="str">
        <f aca="false">IF(OR(AA14="AB",AB14="AB"),"F",IF(AND(AA14&gt;=25,AB14&gt;=25),IF(AC14&gt;=90,"O",IF(AC14&gt;=80,"S",IF(AC14&gt;=70,"A",IF(AC14&gt;=65,"B",IF(AC14&gt;=60,"C",IF(AC14&gt;=55,"D",IF(AC14&gt;=50,"E","F"))))))),"F"))</f>
        <v>C</v>
      </c>
      <c r="AE14" s="47" t="n">
        <f aca="false">IF(AD14="O",10,IF(AD14="S",9,IF(AD14="A",8,IF(AD14="B",7,IF(AD14="C",6,IF(AD14="D",5,IF(AD14="E",4,0)))))))</f>
        <v>6</v>
      </c>
      <c r="AF14" s="43" t="n">
        <v>30</v>
      </c>
      <c r="AG14" s="49" t="n">
        <v>32</v>
      </c>
      <c r="AH14" s="45" t="n">
        <f aca="false">SUM(AF14,AG14)</f>
        <v>62</v>
      </c>
      <c r="AI14" s="46" t="str">
        <f aca="false">IF(OR(AF14="AB",AG14="AB"),"F",IF(AND(AF14&gt;=25,AG14&gt;=25),IF(AH14&gt;=90,"O",IF(AH14&gt;=80,"S",IF(AH14&gt;=70,"A",IF(AH14&gt;=65,"B",IF(AH14&gt;=60,"C",IF(AH14&gt;=55,"D",IF(AH14&gt;=50,"E","F"))))))),"F"))</f>
        <v>C</v>
      </c>
      <c r="AJ14" s="47" t="n">
        <f aca="false">IF(AI14="O",10,IF(AI14="S",9,IF(AI14="A",8,IF(AI14="B",7,IF(AI14="C",6,IF(AI14="D",5,IF(AI14="E",4,0)))))))</f>
        <v>6</v>
      </c>
      <c r="AK14" s="48" t="n">
        <v>49</v>
      </c>
      <c r="AL14" s="44" t="n">
        <v>44</v>
      </c>
      <c r="AM14" s="45" t="n">
        <f aca="false">SUM(AK14,AL14)</f>
        <v>93</v>
      </c>
      <c r="AN14" s="46" t="str">
        <f aca="false">IF(OR(AK14="AB",AL14="AB"),"F",IF(AND(AK14&gt;=25,AL14&gt;=25),IF(AM14&gt;=90,"O",IF(AM14&gt;=80,"S",IF(AM14&gt;=70,"A",IF(AM14&gt;=65,"B",IF(AM14&gt;=60,"C",IF(AM14&gt;=55,"D",IF(AM14&gt;=50,"E","F"))))))),"F"))</f>
        <v>O</v>
      </c>
      <c r="AO14" s="47" t="n">
        <f aca="false">IF(AN14="O",10,IF(AN14="S",9,IF(AN14="A",8,IF(AN14="B",7,IF(AN14="C",6,IF(AN14="D",5,IF(AN14="E",4,0)))))))</f>
        <v>10</v>
      </c>
      <c r="AP14" s="53" t="n">
        <v>25</v>
      </c>
      <c r="AQ14" s="53" t="n">
        <v>25</v>
      </c>
      <c r="AR14" s="54" t="str">
        <f aca="false">IF(AQ14="AB","F",IF(AQ14&lt;25,"F",IF(AQ14&lt;27,"E",IF(AQ14&lt;30,"D",IF(AQ14&lt;32,"C",IF(AQ14&lt;35,"B",IF(AQ14&lt;40,"A",IF(AQ14&lt;45,"S",IF(AQ14&lt;=50,"O")))))))))</f>
        <v>E</v>
      </c>
      <c r="AS14" s="55" t="n">
        <f aca="false">IF(AR14="F",0,IF(AR14="E",4,IF(AR14="D",5,IF(AR14="C",6,IF(AR14="B",7,IF(AR14="A",8,IF(AR14="S",9,IF(AR14="O",10,"!!!"))))))))</f>
        <v>4</v>
      </c>
      <c r="AT14" s="56" t="n">
        <v>44</v>
      </c>
      <c r="AU14" s="49" t="n">
        <v>44</v>
      </c>
      <c r="AV14" s="54" t="str">
        <f aca="false">IF(AU14="AB","F",IF(AU14&lt;25,"F",IF(AU14&lt;27,"E",IF(AU14&lt;30,"D",IF(AU14&lt;32,"C",IF(AU14&lt;35,"B",IF(AU14&lt;40,"A",IF(AU14&lt;45,"S",IF(AU14&lt;=50,"O")))))))))</f>
        <v>S</v>
      </c>
      <c r="AW14" s="55" t="n">
        <f aca="false">IF(AV14="F",0,IF(AV14="E",4,IF(AV14="D",5,IF(AV14="C",6,IF(AV14="B",7,IF(AV14="A",8,IF(AV14="S",9,IF(AV14="O",10,"!!!"))))))))</f>
        <v>9</v>
      </c>
      <c r="AX14" s="53" t="n">
        <v>35</v>
      </c>
      <c r="AY14" s="53" t="n">
        <v>35</v>
      </c>
      <c r="AZ14" s="54" t="str">
        <f aca="false">IF(AY14="AB","F",IF(AY14&lt;25,"F",IF(AY14&lt;27,"E",IF(AY14&lt;30,"D",IF(AY14&lt;32,"C",IF(AY14&lt;35,"B",IF(AY14&lt;40,"A",IF(AY14&lt;45,"S",IF(AY14&lt;=50,"O")))))))))</f>
        <v>A</v>
      </c>
      <c r="BA14" s="57" t="n">
        <f aca="false">IF(AZ14="F",0,IF(AZ14="E",4,IF(AZ14="D",5,IF(AZ14="C",6,IF(AZ14="B",7,IF(AZ14="A",8,IF(AZ14="S",9,IF(AZ14="O",10,"!!!"))))))))</f>
        <v>8</v>
      </c>
      <c r="BB14" s="58" t="str">
        <f aca="false">IF(OR(E14="F",J14="F",O14="F",T14="F",Y14="F",AD14="F",AI14="F",AN14="F",AR14="F",AV14="F",AZ14="F"),"FAIL","PASS")</f>
        <v>PASS</v>
      </c>
      <c r="BC14" s="59" t="str">
        <f aca="false">FIXED(ROUND(SUM(F14*3,K14*3,P14*3,U14*2,Z14*2,AE14*3,AJ14*3,AO14*3,AS14*2,AW14*2,BA14*2)/28,2),2)</f>
        <v>7.86</v>
      </c>
    </row>
    <row r="15" customFormat="false" ht="15" hidden="false" customHeight="false" outlineLevel="0" collapsed="false">
      <c r="A15" s="42" t="s">
        <v>43</v>
      </c>
      <c r="B15" s="43" t="n">
        <v>43</v>
      </c>
      <c r="C15" s="44" t="n">
        <v>34</v>
      </c>
      <c r="D15" s="45" t="n">
        <f aca="false">SUM(B15,C15)</f>
        <v>77</v>
      </c>
      <c r="E15" s="46" t="str">
        <f aca="false">IF(OR(B15="AB",C15="AB"),"F",IF(AND(B15&gt;=25,C15&gt;=25),IF(D15&gt;=90,"O",IF(D15&gt;=80,"S",IF(D15&gt;=70,"A",IF(D15&gt;=65,"B",IF(D15&gt;=60,"C",IF(D15&gt;=55,"D",IF(D15&gt;=50,"E","F"))))))),"F"))</f>
        <v>A</v>
      </c>
      <c r="F15" s="47" t="n">
        <f aca="false">IF(E15="O",10,IF(E15="S",9,IF(E15="A",8,IF(E15="B",7,IF(E15="C",6,IF(E15="D",5,IF(E15="E",4,0)))))))</f>
        <v>8</v>
      </c>
      <c r="G15" s="48" t="n">
        <v>45</v>
      </c>
      <c r="H15" s="49" t="n">
        <v>39</v>
      </c>
      <c r="I15" s="45" t="n">
        <f aca="false">SUM(G15,H15)</f>
        <v>84</v>
      </c>
      <c r="J15" s="46" t="str">
        <f aca="false">IF(OR(G15="AB",H15="AB"),"F",IF(AND(G15&gt;=25,H15&gt;=25),IF(I15&gt;=90,"O",IF(I15&gt;=80,"S",IF(I15&gt;=70,"A",IF(I15&gt;=65,"B",IF(I15&gt;=60,"C",IF(I15&gt;=55,"D",IF(I15&gt;=50,"E","F"))))))),"F"))</f>
        <v>S</v>
      </c>
      <c r="K15" s="47" t="n">
        <f aca="false">IF(J15="O",10,IF(J15="S",9,IF(J15="A",8,IF(J15="B",7,IF(J15="C",6,IF(J15="D",5,IF(J15="E",4,0)))))))</f>
        <v>9</v>
      </c>
      <c r="L15" s="43" t="n">
        <v>46</v>
      </c>
      <c r="M15" s="49" t="n">
        <v>39</v>
      </c>
      <c r="N15" s="45" t="n">
        <f aca="false">SUM(L15,M15)</f>
        <v>85</v>
      </c>
      <c r="O15" s="46" t="str">
        <f aca="false">IF(OR(L15="AB",M15="AB"),"F",IF(AND(L15&gt;=25,M15&gt;=25),IF(N15&gt;=90,"O",IF(N15&gt;=80,"S",IF(N15&gt;=70,"A",IF(N15&gt;=65,"B",IF(N15&gt;=60,"C",IF(N15&gt;=55,"D",IF(N15&gt;=50,"E","F"))))))),"F"))</f>
        <v>S</v>
      </c>
      <c r="P15" s="47" t="n">
        <f aca="false">IF(O15="O",10,IF(O15="S",9,IF(O15="A",8,IF(O15="B",7,IF(O15="C",6,IF(O15="D",5,IF(O15="E",4,0)))))))</f>
        <v>9</v>
      </c>
      <c r="Q15" s="43" t="n">
        <v>24</v>
      </c>
      <c r="R15" s="49" t="n">
        <v>22</v>
      </c>
      <c r="S15" s="50" t="n">
        <f aca="false">SUM(Q15,R15)</f>
        <v>46</v>
      </c>
      <c r="T15" s="50" t="str">
        <f aca="false">IF(OR(Q15="AB",R15="AB"),"F",IF(AND(Q15&gt;=13,R15&gt;=13),IF(S15&gt;=45,"O",IF(S15&gt;=40,"S",IF(S15&gt;=35,"A",IF(S15&gt;=33,"B",IF(S15&gt;=30,"C",IF(S15&gt;=27,"D",IF(S15&gt;=25,"E","F"))))))),"F"))</f>
        <v>O</v>
      </c>
      <c r="U15" s="51" t="n">
        <f aca="false">IF(T15="O",10,IF(T15="S",9,IF(T15="A",8,IF(T15="B",7,IF(T15="C",6,IF(T15="D",5,IF(T15="E",4,0)))))))</f>
        <v>10</v>
      </c>
      <c r="V15" s="48" t="n">
        <v>23</v>
      </c>
      <c r="W15" s="49" t="n">
        <v>24</v>
      </c>
      <c r="X15" s="50" t="n">
        <f aca="false">SUM(V15,W15)</f>
        <v>47</v>
      </c>
      <c r="Y15" s="50" t="str">
        <f aca="false">IF(OR(V15="AB",W15="AB"),"F",IF(AND(V15&gt;=13,W15&gt;=13),IF(X15&gt;=45,"O",IF(X15&gt;=40,"S",IF(X15&gt;=35,"A",IF(X15&gt;=33,"B",IF(X15&gt;=30,"C",IF(X15&gt;=27,"D",IF(X15&gt;=25,"E","F"))))))),"F"))</f>
        <v>O</v>
      </c>
      <c r="Z15" s="52" t="n">
        <f aca="false">IF(Y15="O",10,IF(Y15="S",9,IF(Y15="A",8,IF(Y15="B",7,IF(Y15="C",6,IF(Y15="D",5,IF(Y15="E",4,0)))))))</f>
        <v>10</v>
      </c>
      <c r="AA15" s="43" t="n">
        <v>39</v>
      </c>
      <c r="AB15" s="49" t="n">
        <v>29</v>
      </c>
      <c r="AC15" s="45" t="n">
        <f aca="false">SUM(AA15,AB15)</f>
        <v>68</v>
      </c>
      <c r="AD15" s="46" t="str">
        <f aca="false">IF(OR(AA15="AB",AB15="AB"),"F",IF(AND(AA15&gt;=25,AB15&gt;=25),IF(AC15&gt;=90,"O",IF(AC15&gt;=80,"S",IF(AC15&gt;=70,"A",IF(AC15&gt;=65,"B",IF(AC15&gt;=60,"C",IF(AC15&gt;=55,"D",IF(AC15&gt;=50,"E","F"))))))),"F"))</f>
        <v>B</v>
      </c>
      <c r="AE15" s="47" t="n">
        <f aca="false">IF(AD15="O",10,IF(AD15="S",9,IF(AD15="A",8,IF(AD15="B",7,IF(AD15="C",6,IF(AD15="D",5,IF(AD15="E",4,0)))))))</f>
        <v>7</v>
      </c>
      <c r="AF15" s="43" t="n">
        <v>33</v>
      </c>
      <c r="AG15" s="49" t="n">
        <v>41</v>
      </c>
      <c r="AH15" s="45" t="n">
        <f aca="false">SUM(AF15,AG15)</f>
        <v>74</v>
      </c>
      <c r="AI15" s="46" t="str">
        <f aca="false">IF(OR(AF15="AB",AG15="AB"),"F",IF(AND(AF15&gt;=25,AG15&gt;=25),IF(AH15&gt;=90,"O",IF(AH15&gt;=80,"S",IF(AH15&gt;=70,"A",IF(AH15&gt;=65,"B",IF(AH15&gt;=60,"C",IF(AH15&gt;=55,"D",IF(AH15&gt;=50,"E","F"))))))),"F"))</f>
        <v>A</v>
      </c>
      <c r="AJ15" s="47" t="n">
        <f aca="false">IF(AI15="O",10,IF(AI15="S",9,IF(AI15="A",8,IF(AI15="B",7,IF(AI15="C",6,IF(AI15="D",5,IF(AI15="E",4,0)))))))</f>
        <v>8</v>
      </c>
      <c r="AK15" s="48" t="n">
        <v>49</v>
      </c>
      <c r="AL15" s="44" t="n">
        <v>33</v>
      </c>
      <c r="AM15" s="45" t="n">
        <f aca="false">SUM(AK15,AL15)</f>
        <v>82</v>
      </c>
      <c r="AN15" s="46" t="str">
        <f aca="false">IF(OR(AK15="AB",AL15="AB"),"F",IF(AND(AK15&gt;=25,AL15&gt;=25),IF(AM15&gt;=90,"O",IF(AM15&gt;=80,"S",IF(AM15&gt;=70,"A",IF(AM15&gt;=65,"B",IF(AM15&gt;=60,"C",IF(AM15&gt;=55,"D",IF(AM15&gt;=50,"E","F"))))))),"F"))</f>
        <v>S</v>
      </c>
      <c r="AO15" s="47" t="n">
        <f aca="false">IF(AN15="O",10,IF(AN15="S",9,IF(AN15="A",8,IF(AN15="B",7,IF(AN15="C",6,IF(AN15="D",5,IF(AN15="E",4,0)))))))</f>
        <v>9</v>
      </c>
      <c r="AP15" s="53" t="n">
        <v>41</v>
      </c>
      <c r="AQ15" s="53" t="n">
        <v>41</v>
      </c>
      <c r="AR15" s="54" t="str">
        <f aca="false">IF(AQ15="AB","F",IF(AQ15&lt;25,"F",IF(AQ15&lt;27,"E",IF(AQ15&lt;30,"D",IF(AQ15&lt;32,"C",IF(AQ15&lt;35,"B",IF(AQ15&lt;40,"A",IF(AQ15&lt;45,"S",IF(AQ15&lt;=50,"O")))))))))</f>
        <v>S</v>
      </c>
      <c r="AS15" s="55" t="n">
        <f aca="false">IF(AR15="F",0,IF(AR15="E",4,IF(AR15="D",5,IF(AR15="C",6,IF(AR15="B",7,IF(AR15="A",8,IF(AR15="S",9,IF(AR15="O",10,"!!!"))))))))</f>
        <v>9</v>
      </c>
      <c r="AT15" s="56" t="n">
        <v>42</v>
      </c>
      <c r="AU15" s="49" t="n">
        <v>42</v>
      </c>
      <c r="AV15" s="54" t="str">
        <f aca="false">IF(AU15="AB","F",IF(AU15&lt;25,"F",IF(AU15&lt;27,"E",IF(AU15&lt;30,"D",IF(AU15&lt;32,"C",IF(AU15&lt;35,"B",IF(AU15&lt;40,"A",IF(AU15&lt;45,"S",IF(AU15&lt;=50,"O")))))))))</f>
        <v>S</v>
      </c>
      <c r="AW15" s="55" t="n">
        <f aca="false">IF(AV15="F",0,IF(AV15="E",4,IF(AV15="D",5,IF(AV15="C",6,IF(AV15="B",7,IF(AV15="A",8,IF(AV15="S",9,IF(AV15="O",10,"!!!"))))))))</f>
        <v>9</v>
      </c>
      <c r="AX15" s="53" t="n">
        <v>35</v>
      </c>
      <c r="AY15" s="53" t="n">
        <v>35</v>
      </c>
      <c r="AZ15" s="54" t="str">
        <f aca="false">IF(AY15="AB","F",IF(AY15&lt;25,"F",IF(AY15&lt;27,"E",IF(AY15&lt;30,"D",IF(AY15&lt;32,"C",IF(AY15&lt;35,"B",IF(AY15&lt;40,"A",IF(AY15&lt;45,"S",IF(AY15&lt;=50,"O")))))))))</f>
        <v>A</v>
      </c>
      <c r="BA15" s="57" t="n">
        <f aca="false">IF(AZ15="F",0,IF(AZ15="E",4,IF(AZ15="D",5,IF(AZ15="C",6,IF(AZ15="B",7,IF(AZ15="A",8,IF(AZ15="S",9,IF(AZ15="O",10,"!!!"))))))))</f>
        <v>8</v>
      </c>
      <c r="BB15" s="58" t="str">
        <f aca="false">IF(OR(E15="F",J15="F",O15="F",T15="F",Y15="F",AD15="F",AI15="F",AN15="F",AR15="F",AV15="F",AZ15="F"),"FAIL","PASS")</f>
        <v>PASS</v>
      </c>
      <c r="BC15" s="59" t="str">
        <f aca="false">FIXED(ROUND(SUM(F15*3,K15*3,P15*3,U15*2,Z15*2,AE15*3,AJ15*3,AO15*3,AS15*2,AW15*2,BA15*2)/28,2),2)</f>
        <v>8.64</v>
      </c>
    </row>
    <row r="16" customFormat="false" ht="15" hidden="false" customHeight="false" outlineLevel="0" collapsed="false">
      <c r="A16" s="42" t="s">
        <v>44</v>
      </c>
      <c r="B16" s="43" t="n">
        <v>46</v>
      </c>
      <c r="C16" s="44" t="n">
        <v>38</v>
      </c>
      <c r="D16" s="45" t="n">
        <f aca="false">SUM(B16,C16)</f>
        <v>84</v>
      </c>
      <c r="E16" s="46" t="str">
        <f aca="false">IF(OR(B16="AB",C16="AB"),"F",IF(AND(B16&gt;=25,C16&gt;=25),IF(D16&gt;=90,"O",IF(D16&gt;=80,"S",IF(D16&gt;=70,"A",IF(D16&gt;=65,"B",IF(D16&gt;=60,"C",IF(D16&gt;=55,"D",IF(D16&gt;=50,"E","F"))))))),"F"))</f>
        <v>S</v>
      </c>
      <c r="F16" s="47" t="n">
        <f aca="false">IF(E16="O",10,IF(E16="S",9,IF(E16="A",8,IF(E16="B",7,IF(E16="C",6,IF(E16="D",5,IF(E16="E",4,0)))))))</f>
        <v>9</v>
      </c>
      <c r="G16" s="48" t="n">
        <v>44</v>
      </c>
      <c r="H16" s="49" t="n">
        <v>42</v>
      </c>
      <c r="I16" s="45" t="n">
        <f aca="false">SUM(G16,H16)</f>
        <v>86</v>
      </c>
      <c r="J16" s="46" t="str">
        <f aca="false">IF(OR(G16="AB",H16="AB"),"F",IF(AND(G16&gt;=25,H16&gt;=25),IF(I16&gt;=90,"O",IF(I16&gt;=80,"S",IF(I16&gt;=70,"A",IF(I16&gt;=65,"B",IF(I16&gt;=60,"C",IF(I16&gt;=55,"D",IF(I16&gt;=50,"E","F"))))))),"F"))</f>
        <v>S</v>
      </c>
      <c r="K16" s="47" t="n">
        <f aca="false">IF(J16="O",10,IF(J16="S",9,IF(J16="A",8,IF(J16="B",7,IF(J16="C",6,IF(J16="D",5,IF(J16="E",4,0)))))))</f>
        <v>9</v>
      </c>
      <c r="L16" s="43" t="n">
        <v>47</v>
      </c>
      <c r="M16" s="49" t="n">
        <v>42</v>
      </c>
      <c r="N16" s="45" t="n">
        <f aca="false">SUM(L16,M16)</f>
        <v>89</v>
      </c>
      <c r="O16" s="46" t="str">
        <f aca="false">IF(OR(L16="AB",M16="AB"),"F",IF(AND(L16&gt;=25,M16&gt;=25),IF(N16&gt;=90,"O",IF(N16&gt;=80,"S",IF(N16&gt;=70,"A",IF(N16&gt;=65,"B",IF(N16&gt;=60,"C",IF(N16&gt;=55,"D",IF(N16&gt;=50,"E","F"))))))),"F"))</f>
        <v>S</v>
      </c>
      <c r="P16" s="47" t="n">
        <f aca="false">IF(O16="O",10,IF(O16="S",9,IF(O16="A",8,IF(O16="B",7,IF(O16="C",6,IF(O16="D",5,IF(O16="E",4,0)))))))</f>
        <v>9</v>
      </c>
      <c r="Q16" s="43" t="n">
        <v>24</v>
      </c>
      <c r="R16" s="49" t="n">
        <v>25</v>
      </c>
      <c r="S16" s="50" t="n">
        <f aca="false">SUM(Q16,R16)</f>
        <v>49</v>
      </c>
      <c r="T16" s="50" t="str">
        <f aca="false">IF(OR(Q16="AB",R16="AB"),"F",IF(AND(Q16&gt;=13,R16&gt;=13),IF(S16&gt;=45,"O",IF(S16&gt;=40,"S",IF(S16&gt;=35,"A",IF(S16&gt;=33,"B",IF(S16&gt;=30,"C",IF(S16&gt;=27,"D",IF(S16&gt;=25,"E","F"))))))),"F"))</f>
        <v>O</v>
      </c>
      <c r="U16" s="51" t="n">
        <f aca="false">IF(T16="O",10,IF(T16="S",9,IF(T16="A",8,IF(T16="B",7,IF(T16="C",6,IF(T16="D",5,IF(T16="E",4,0)))))))</f>
        <v>10</v>
      </c>
      <c r="V16" s="48" t="n">
        <v>21</v>
      </c>
      <c r="W16" s="49" t="n">
        <v>22</v>
      </c>
      <c r="X16" s="50" t="n">
        <f aca="false">SUM(V16,W16)</f>
        <v>43</v>
      </c>
      <c r="Y16" s="50" t="str">
        <f aca="false">IF(OR(V16="AB",W16="AB"),"F",IF(AND(V16&gt;=13,W16&gt;=13),IF(X16&gt;=45,"O",IF(X16&gt;=40,"S",IF(X16&gt;=35,"A",IF(X16&gt;=33,"B",IF(X16&gt;=30,"C",IF(X16&gt;=27,"D",IF(X16&gt;=25,"E","F"))))))),"F"))</f>
        <v>S</v>
      </c>
      <c r="Z16" s="52" t="n">
        <f aca="false">IF(Y16="O",10,IF(Y16="S",9,IF(Y16="A",8,IF(Y16="B",7,IF(Y16="C",6,IF(Y16="D",5,IF(Y16="E",4,0)))))))</f>
        <v>9</v>
      </c>
      <c r="AA16" s="43" t="n">
        <v>42</v>
      </c>
      <c r="AB16" s="49" t="n">
        <v>46</v>
      </c>
      <c r="AC16" s="45" t="n">
        <f aca="false">SUM(AA16,AB16)</f>
        <v>88</v>
      </c>
      <c r="AD16" s="46" t="str">
        <f aca="false">IF(OR(AA16="AB",AB16="AB"),"F",IF(AND(AA16&gt;=25,AB16&gt;=25),IF(AC16&gt;=90,"O",IF(AC16&gt;=80,"S",IF(AC16&gt;=70,"A",IF(AC16&gt;=65,"B",IF(AC16&gt;=60,"C",IF(AC16&gt;=55,"D",IF(AC16&gt;=50,"E","F"))))))),"F"))</f>
        <v>S</v>
      </c>
      <c r="AE16" s="47" t="n">
        <f aca="false">IF(AD16="O",10,IF(AD16="S",9,IF(AD16="A",8,IF(AD16="B",7,IF(AD16="C",6,IF(AD16="D",5,IF(AD16="E",4,0)))))))</f>
        <v>9</v>
      </c>
      <c r="AF16" s="43" t="n">
        <v>34</v>
      </c>
      <c r="AG16" s="49" t="n">
        <v>41</v>
      </c>
      <c r="AH16" s="45" t="n">
        <f aca="false">SUM(AF16,AG16)</f>
        <v>75</v>
      </c>
      <c r="AI16" s="46" t="str">
        <f aca="false">IF(OR(AF16="AB",AG16="AB"),"F",IF(AND(AF16&gt;=25,AG16&gt;=25),IF(AH16&gt;=90,"O",IF(AH16&gt;=80,"S",IF(AH16&gt;=70,"A",IF(AH16&gt;=65,"B",IF(AH16&gt;=60,"C",IF(AH16&gt;=55,"D",IF(AH16&gt;=50,"E","F"))))))),"F"))</f>
        <v>A</v>
      </c>
      <c r="AJ16" s="47" t="n">
        <f aca="false">IF(AI16="O",10,IF(AI16="S",9,IF(AI16="A",8,IF(AI16="B",7,IF(AI16="C",6,IF(AI16="D",5,IF(AI16="E",4,0)))))))</f>
        <v>8</v>
      </c>
      <c r="AK16" s="48" t="n">
        <v>48</v>
      </c>
      <c r="AL16" s="44" t="n">
        <v>48</v>
      </c>
      <c r="AM16" s="45" t="n">
        <f aca="false">SUM(AK16,AL16)</f>
        <v>96</v>
      </c>
      <c r="AN16" s="46" t="str">
        <f aca="false">IF(OR(AK16="AB",AL16="AB"),"F",IF(AND(AK16&gt;=25,AL16&gt;=25),IF(AM16&gt;=90,"O",IF(AM16&gt;=80,"S",IF(AM16&gt;=70,"A",IF(AM16&gt;=65,"B",IF(AM16&gt;=60,"C",IF(AM16&gt;=55,"D",IF(AM16&gt;=50,"E","F"))))))),"F"))</f>
        <v>O</v>
      </c>
      <c r="AO16" s="47" t="n">
        <f aca="false">IF(AN16="O",10,IF(AN16="S",9,IF(AN16="A",8,IF(AN16="B",7,IF(AN16="C",6,IF(AN16="D",5,IF(AN16="E",4,0)))))))</f>
        <v>10</v>
      </c>
      <c r="AP16" s="53" t="n">
        <v>25</v>
      </c>
      <c r="AQ16" s="53" t="n">
        <v>25</v>
      </c>
      <c r="AR16" s="54" t="str">
        <f aca="false">IF(AQ16="AB","F",IF(AQ16&lt;25,"F",IF(AQ16&lt;27,"E",IF(AQ16&lt;30,"D",IF(AQ16&lt;32,"C",IF(AQ16&lt;35,"B",IF(AQ16&lt;40,"A",IF(AQ16&lt;45,"S",IF(AQ16&lt;=50,"O")))))))))</f>
        <v>E</v>
      </c>
      <c r="AS16" s="55" t="n">
        <f aca="false">IF(AR16="F",0,IF(AR16="E",4,IF(AR16="D",5,IF(AR16="C",6,IF(AR16="B",7,IF(AR16="A",8,IF(AR16="S",9,IF(AR16="O",10,"!!!"))))))))</f>
        <v>4</v>
      </c>
      <c r="AT16" s="56" t="n">
        <v>34</v>
      </c>
      <c r="AU16" s="49" t="n">
        <v>34</v>
      </c>
      <c r="AV16" s="54" t="str">
        <f aca="false">IF(AU16="AB","F",IF(AU16&lt;25,"F",IF(AU16&lt;27,"E",IF(AU16&lt;30,"D",IF(AU16&lt;32,"C",IF(AU16&lt;35,"B",IF(AU16&lt;40,"A",IF(AU16&lt;45,"S",IF(AU16&lt;=50,"O")))))))))</f>
        <v>B</v>
      </c>
      <c r="AW16" s="55" t="n">
        <f aca="false">IF(AV16="F",0,IF(AV16="E",4,IF(AV16="D",5,IF(AV16="C",6,IF(AV16="B",7,IF(AV16="A",8,IF(AV16="S",9,IF(AV16="O",10,"!!!"))))))))</f>
        <v>7</v>
      </c>
      <c r="AX16" s="53" t="n">
        <v>35</v>
      </c>
      <c r="AY16" s="53" t="n">
        <v>35</v>
      </c>
      <c r="AZ16" s="54" t="str">
        <f aca="false">IF(AY16="AB","F",IF(AY16&lt;25,"F",IF(AY16&lt;27,"E",IF(AY16&lt;30,"D",IF(AY16&lt;32,"C",IF(AY16&lt;35,"B",IF(AY16&lt;40,"A",IF(AY16&lt;45,"S",IF(AY16&lt;=50,"O")))))))))</f>
        <v>A</v>
      </c>
      <c r="BA16" s="57" t="n">
        <f aca="false">IF(AZ16="F",0,IF(AZ16="E",4,IF(AZ16="D",5,IF(AZ16="C",6,IF(AZ16="B",7,IF(AZ16="A",8,IF(AZ16="S",9,IF(AZ16="O",10,"!!!"))))))))</f>
        <v>8</v>
      </c>
      <c r="BB16" s="58" t="str">
        <f aca="false">IF(OR(E16="F",J16="F",O16="F",T16="F",Y16="F",AD16="F",AI16="F",AN16="F",AR16="F",AV16="F",AZ16="F"),"FAIL","PASS")</f>
        <v>PASS</v>
      </c>
      <c r="BC16" s="59" t="str">
        <f aca="false">FIXED(ROUND(SUM(F16*3,K16*3,P16*3,U16*2,Z16*2,AE16*3,AJ16*3,AO16*3,AS16*2,AW16*2,BA16*2)/28,2),2)</f>
        <v>8.50</v>
      </c>
    </row>
    <row r="17" customFormat="false" ht="15" hidden="false" customHeight="false" outlineLevel="0" collapsed="false">
      <c r="A17" s="42" t="s">
        <v>45</v>
      </c>
      <c r="B17" s="43" t="n">
        <v>25</v>
      </c>
      <c r="C17" s="44" t="n">
        <v>26</v>
      </c>
      <c r="D17" s="45" t="n">
        <f aca="false">SUM(B17,C17)</f>
        <v>51</v>
      </c>
      <c r="E17" s="46" t="str">
        <f aca="false">IF(OR(B17="AB",C17="AB"),"F",IF(AND(B17&gt;=25,C17&gt;=25),IF(D17&gt;=90,"O",IF(D17&gt;=80,"S",IF(D17&gt;=70,"A",IF(D17&gt;=65,"B",IF(D17&gt;=60,"C",IF(D17&gt;=55,"D",IF(D17&gt;=50,"E","F"))))))),"F"))</f>
        <v>E</v>
      </c>
      <c r="F17" s="47" t="n">
        <f aca="false">IF(E17="O",10,IF(E17="S",9,IF(E17="A",8,IF(E17="B",7,IF(E17="C",6,IF(E17="D",5,IF(E17="E",4,0)))))))</f>
        <v>4</v>
      </c>
      <c r="G17" s="48" t="n">
        <v>36</v>
      </c>
      <c r="H17" s="49" t="n">
        <v>30</v>
      </c>
      <c r="I17" s="45" t="n">
        <f aca="false">SUM(G17,H17)</f>
        <v>66</v>
      </c>
      <c r="J17" s="46" t="str">
        <f aca="false">IF(OR(G17="AB",H17="AB"),"F",IF(AND(G17&gt;=25,H17&gt;=25),IF(I17&gt;=90,"O",IF(I17&gt;=80,"S",IF(I17&gt;=70,"A",IF(I17&gt;=65,"B",IF(I17&gt;=60,"C",IF(I17&gt;=55,"D",IF(I17&gt;=50,"E","F"))))))),"F"))</f>
        <v>B</v>
      </c>
      <c r="K17" s="47" t="n">
        <f aca="false">IF(J17="O",10,IF(J17="S",9,IF(J17="A",8,IF(J17="B",7,IF(J17="C",6,IF(J17="D",5,IF(J17="E",4,0)))))))</f>
        <v>7</v>
      </c>
      <c r="L17" s="43" t="n">
        <v>35</v>
      </c>
      <c r="M17" s="49" t="n">
        <v>30</v>
      </c>
      <c r="N17" s="45" t="n">
        <f aca="false">SUM(L17,M17)</f>
        <v>65</v>
      </c>
      <c r="O17" s="46" t="str">
        <f aca="false">IF(OR(L17="AB",M17="AB"),"F",IF(AND(L17&gt;=25,M17&gt;=25),IF(N17&gt;=90,"O",IF(N17&gt;=80,"S",IF(N17&gt;=70,"A",IF(N17&gt;=65,"B",IF(N17&gt;=60,"C",IF(N17&gt;=55,"D",IF(N17&gt;=50,"E","F"))))))),"F"))</f>
        <v>B</v>
      </c>
      <c r="P17" s="47" t="n">
        <f aca="false">IF(O17="O",10,IF(O17="S",9,IF(O17="A",8,IF(O17="B",7,IF(O17="C",6,IF(O17="D",5,IF(O17="E",4,0)))))))</f>
        <v>7</v>
      </c>
      <c r="Q17" s="43" t="n">
        <v>22</v>
      </c>
      <c r="R17" s="49" t="n">
        <v>14</v>
      </c>
      <c r="S17" s="50" t="n">
        <f aca="false">SUM(Q17,R17)</f>
        <v>36</v>
      </c>
      <c r="T17" s="50" t="str">
        <f aca="false">IF(OR(Q17="AB",R17="AB"),"F",IF(AND(Q17&gt;=13,R17&gt;=13),IF(S17&gt;=45,"O",IF(S17&gt;=40,"S",IF(S17&gt;=35,"A",IF(S17&gt;=33,"B",IF(S17&gt;=30,"C",IF(S17&gt;=27,"D",IF(S17&gt;=25,"E","F"))))))),"F"))</f>
        <v>A</v>
      </c>
      <c r="U17" s="51" t="n">
        <f aca="false">IF(T17="O",10,IF(T17="S",9,IF(T17="A",8,IF(T17="B",7,IF(T17="C",6,IF(T17="D",5,IF(T17="E",4,0)))))))</f>
        <v>8</v>
      </c>
      <c r="V17" s="48" t="n">
        <v>21</v>
      </c>
      <c r="W17" s="49" t="n">
        <v>22</v>
      </c>
      <c r="X17" s="50" t="n">
        <f aca="false">SUM(V17,W17)</f>
        <v>43</v>
      </c>
      <c r="Y17" s="50" t="str">
        <f aca="false">IF(OR(V17="AB",W17="AB"),"F",IF(AND(V17&gt;=13,W17&gt;=13),IF(X17&gt;=45,"O",IF(X17&gt;=40,"S",IF(X17&gt;=35,"A",IF(X17&gt;=33,"B",IF(X17&gt;=30,"C",IF(X17&gt;=27,"D",IF(X17&gt;=25,"E","F"))))))),"F"))</f>
        <v>S</v>
      </c>
      <c r="Z17" s="52" t="n">
        <f aca="false">IF(Y17="O",10,IF(Y17="S",9,IF(Y17="A",8,IF(Y17="B",7,IF(Y17="C",6,IF(Y17="D",5,IF(Y17="E",4,0)))))))</f>
        <v>9</v>
      </c>
      <c r="AA17" s="43" t="n">
        <v>28</v>
      </c>
      <c r="AB17" s="49" t="n">
        <v>25</v>
      </c>
      <c r="AC17" s="45" t="n">
        <f aca="false">SUM(AA17,AB17)</f>
        <v>53</v>
      </c>
      <c r="AD17" s="46" t="str">
        <f aca="false">IF(OR(AA17="AB",AB17="AB"),"F",IF(AND(AA17&gt;=25,AB17&gt;=25),IF(AC17&gt;=90,"O",IF(AC17&gt;=80,"S",IF(AC17&gt;=70,"A",IF(AC17&gt;=65,"B",IF(AC17&gt;=60,"C",IF(AC17&gt;=55,"D",IF(AC17&gt;=50,"E","F"))))))),"F"))</f>
        <v>E</v>
      </c>
      <c r="AE17" s="47" t="n">
        <f aca="false">IF(AD17="O",10,IF(AD17="S",9,IF(AD17="A",8,IF(AD17="B",7,IF(AD17="C",6,IF(AD17="D",5,IF(AD17="E",4,0)))))))</f>
        <v>4</v>
      </c>
      <c r="AF17" s="43" t="n">
        <v>29</v>
      </c>
      <c r="AG17" s="49" t="n">
        <v>29</v>
      </c>
      <c r="AH17" s="45" t="n">
        <f aca="false">SUM(AF17,AG17)</f>
        <v>58</v>
      </c>
      <c r="AI17" s="46" t="str">
        <f aca="false">IF(OR(AF17="AB",AG17="AB"),"F",IF(AND(AF17&gt;=25,AG17&gt;=25),IF(AH17&gt;=90,"O",IF(AH17&gt;=80,"S",IF(AH17&gt;=70,"A",IF(AH17&gt;=65,"B",IF(AH17&gt;=60,"C",IF(AH17&gt;=55,"D",IF(AH17&gt;=50,"E","F"))))))),"F"))</f>
        <v>D</v>
      </c>
      <c r="AJ17" s="47" t="n">
        <f aca="false">IF(AI17="O",10,IF(AI17="S",9,IF(AI17="A",8,IF(AI17="B",7,IF(AI17="C",6,IF(AI17="D",5,IF(AI17="E",4,0)))))))</f>
        <v>5</v>
      </c>
      <c r="AK17" s="48" t="n">
        <v>33</v>
      </c>
      <c r="AL17" s="44" t="n">
        <v>31</v>
      </c>
      <c r="AM17" s="45" t="n">
        <f aca="false">SUM(AK17,AL17)</f>
        <v>64</v>
      </c>
      <c r="AN17" s="46" t="str">
        <f aca="false">IF(OR(AK17="AB",AL17="AB"),"F",IF(AND(AK17&gt;=25,AL17&gt;=25),IF(AM17&gt;=90,"O",IF(AM17&gt;=80,"S",IF(AM17&gt;=70,"A",IF(AM17&gt;=65,"B",IF(AM17&gt;=60,"C",IF(AM17&gt;=55,"D",IF(AM17&gt;=50,"E","F"))))))),"F"))</f>
        <v>C</v>
      </c>
      <c r="AO17" s="47" t="n">
        <f aca="false">IF(AN17="O",10,IF(AN17="S",9,IF(AN17="A",8,IF(AN17="B",7,IF(AN17="C",6,IF(AN17="D",5,IF(AN17="E",4,0)))))))</f>
        <v>6</v>
      </c>
      <c r="AP17" s="53" t="n">
        <v>48</v>
      </c>
      <c r="AQ17" s="53" t="n">
        <v>48</v>
      </c>
      <c r="AR17" s="54" t="str">
        <f aca="false">IF(AQ17="AB","F",IF(AQ17&lt;25,"F",IF(AQ17&lt;27,"E",IF(AQ17&lt;30,"D",IF(AQ17&lt;32,"C",IF(AQ17&lt;35,"B",IF(AQ17&lt;40,"A",IF(AQ17&lt;45,"S",IF(AQ17&lt;=50,"O")))))))))</f>
        <v>O</v>
      </c>
      <c r="AS17" s="55" t="n">
        <f aca="false">IF(AR17="F",0,IF(AR17="E",4,IF(AR17="D",5,IF(AR17="C",6,IF(AR17="B",7,IF(AR17="A",8,IF(AR17="S",9,IF(AR17="O",10,"!!!"))))))))</f>
        <v>10</v>
      </c>
      <c r="AT17" s="56" t="n">
        <v>46</v>
      </c>
      <c r="AU17" s="49" t="n">
        <v>46</v>
      </c>
      <c r="AV17" s="54" t="str">
        <f aca="false">IF(AU17="AB","F",IF(AU17&lt;25,"F",IF(AU17&lt;27,"E",IF(AU17&lt;30,"D",IF(AU17&lt;32,"C",IF(AU17&lt;35,"B",IF(AU17&lt;40,"A",IF(AU17&lt;45,"S",IF(AU17&lt;=50,"O")))))))))</f>
        <v>O</v>
      </c>
      <c r="AW17" s="55" t="n">
        <f aca="false">IF(AV17="F",0,IF(AV17="E",4,IF(AV17="D",5,IF(AV17="C",6,IF(AV17="B",7,IF(AV17="A",8,IF(AV17="S",9,IF(AV17="O",10,"!!!"))))))))</f>
        <v>10</v>
      </c>
      <c r="AX17" s="53" t="n">
        <v>35</v>
      </c>
      <c r="AY17" s="53" t="n">
        <v>35</v>
      </c>
      <c r="AZ17" s="54" t="str">
        <f aca="false">IF(AY17="AB","F",IF(AY17&lt;25,"F",IF(AY17&lt;27,"E",IF(AY17&lt;30,"D",IF(AY17&lt;32,"C",IF(AY17&lt;35,"B",IF(AY17&lt;40,"A",IF(AY17&lt;45,"S",IF(AY17&lt;=50,"O")))))))))</f>
        <v>A</v>
      </c>
      <c r="BA17" s="57" t="n">
        <f aca="false">IF(AZ17="F",0,IF(AZ17="E",4,IF(AZ17="D",5,IF(AZ17="C",6,IF(AZ17="B",7,IF(AZ17="A",8,IF(AZ17="S",9,IF(AZ17="O",10,"!!!"))))))))</f>
        <v>8</v>
      </c>
      <c r="BB17" s="58" t="str">
        <f aca="false">IF(OR(E17="F",J17="F",O17="F",T17="F",Y17="F",AD17="F",AI17="F",AN17="F",AR17="F",AV17="F",AZ17="F"),"FAIL","PASS")</f>
        <v>PASS</v>
      </c>
      <c r="BC17" s="59" t="str">
        <f aca="false">FIXED(ROUND(SUM(F17*3,K17*3,P17*3,U17*2,Z17*2,AE17*3,AJ17*3,AO17*3,AS17*2,AW17*2,BA17*2)/28,2),2)</f>
        <v>6.75</v>
      </c>
    </row>
    <row r="18" customFormat="false" ht="15" hidden="false" customHeight="false" outlineLevel="0" collapsed="false">
      <c r="A18" s="42" t="s">
        <v>46</v>
      </c>
      <c r="B18" s="43" t="n">
        <v>27</v>
      </c>
      <c r="C18" s="44" t="n">
        <v>25</v>
      </c>
      <c r="D18" s="45" t="n">
        <f aca="false">SUM(B18,C18)</f>
        <v>52</v>
      </c>
      <c r="E18" s="46" t="str">
        <f aca="false">IF(OR(B18="AB",C18="AB"),"F",IF(AND(B18&gt;=25,C18&gt;=25),IF(D18&gt;=90,"O",IF(D18&gt;=80,"S",IF(D18&gt;=70,"A",IF(D18&gt;=65,"B",IF(D18&gt;=60,"C",IF(D18&gt;=55,"D",IF(D18&gt;=50,"E","F"))))))),"F"))</f>
        <v>E</v>
      </c>
      <c r="F18" s="47" t="n">
        <f aca="false">IF(E18="O",10,IF(E18="S",9,IF(E18="A",8,IF(E18="B",7,IF(E18="C",6,IF(E18="D",5,IF(E18="E",4,0)))))))</f>
        <v>4</v>
      </c>
      <c r="G18" s="48" t="n">
        <v>28</v>
      </c>
      <c r="H18" s="49" t="n">
        <v>25</v>
      </c>
      <c r="I18" s="45" t="n">
        <f aca="false">SUM(G18,H18)</f>
        <v>53</v>
      </c>
      <c r="J18" s="46" t="str">
        <f aca="false">IF(OR(G18="AB",H18="AB"),"F",IF(AND(G18&gt;=25,H18&gt;=25),IF(I18&gt;=90,"O",IF(I18&gt;=80,"S",IF(I18&gt;=70,"A",IF(I18&gt;=65,"B",IF(I18&gt;=60,"C",IF(I18&gt;=55,"D",IF(I18&gt;=50,"E","F"))))))),"F"))</f>
        <v>E</v>
      </c>
      <c r="K18" s="47" t="n">
        <f aca="false">IF(J18="O",10,IF(J18="S",9,IF(J18="A",8,IF(J18="B",7,IF(J18="C",6,IF(J18="D",5,IF(J18="E",4,0)))))))</f>
        <v>4</v>
      </c>
      <c r="L18" s="43" t="n">
        <v>33</v>
      </c>
      <c r="M18" s="49" t="n">
        <v>25</v>
      </c>
      <c r="N18" s="45" t="n">
        <f aca="false">SUM(L18,M18)</f>
        <v>58</v>
      </c>
      <c r="O18" s="46" t="str">
        <f aca="false">IF(OR(L18="AB",M18="AB"),"F",IF(AND(L18&gt;=25,M18&gt;=25),IF(N18&gt;=90,"O",IF(N18&gt;=80,"S",IF(N18&gt;=70,"A",IF(N18&gt;=65,"B",IF(N18&gt;=60,"C",IF(N18&gt;=55,"D",IF(N18&gt;=50,"E","F"))))))),"F"))</f>
        <v>D</v>
      </c>
      <c r="P18" s="47" t="n">
        <f aca="false">IF(O18="O",10,IF(O18="S",9,IF(O18="A",8,IF(O18="B",7,IF(O18="C",6,IF(O18="D",5,IF(O18="E",4,0)))))))</f>
        <v>5</v>
      </c>
      <c r="Q18" s="43" t="n">
        <v>14</v>
      </c>
      <c r="R18" s="49" t="n">
        <v>13</v>
      </c>
      <c r="S18" s="50" t="n">
        <f aca="false">SUM(Q18,R18)</f>
        <v>27</v>
      </c>
      <c r="T18" s="50" t="str">
        <f aca="false">IF(OR(Q18="AB",R18="AB"),"F",IF(AND(Q18&gt;=13,R18&gt;=13),IF(S18&gt;=45,"O",IF(S18&gt;=40,"S",IF(S18&gt;=35,"A",IF(S18&gt;=33,"B",IF(S18&gt;=30,"C",IF(S18&gt;=27,"D",IF(S18&gt;=25,"E","F"))))))),"F"))</f>
        <v>D</v>
      </c>
      <c r="U18" s="51" t="n">
        <f aca="false">IF(T18="O",10,IF(T18="S",9,IF(T18="A",8,IF(T18="B",7,IF(T18="C",6,IF(T18="D",5,IF(T18="E",4,0)))))))</f>
        <v>5</v>
      </c>
      <c r="V18" s="48" t="n">
        <v>21</v>
      </c>
      <c r="W18" s="49" t="n">
        <v>21</v>
      </c>
      <c r="X18" s="50" t="n">
        <f aca="false">SUM(V18,W18)</f>
        <v>42</v>
      </c>
      <c r="Y18" s="50" t="str">
        <f aca="false">IF(OR(V18="AB",W18="AB"),"F",IF(AND(V18&gt;=13,W18&gt;=13),IF(X18&gt;=45,"O",IF(X18&gt;=40,"S",IF(X18&gt;=35,"A",IF(X18&gt;=33,"B",IF(X18&gt;=30,"C",IF(X18&gt;=27,"D",IF(X18&gt;=25,"E","F"))))))),"F"))</f>
        <v>S</v>
      </c>
      <c r="Z18" s="52" t="n">
        <f aca="false">IF(Y18="O",10,IF(Y18="S",9,IF(Y18="A",8,IF(Y18="B",7,IF(Y18="C",6,IF(Y18="D",5,IF(Y18="E",4,0)))))))</f>
        <v>9</v>
      </c>
      <c r="AA18" s="43" t="n">
        <v>29</v>
      </c>
      <c r="AB18" s="49" t="n">
        <v>25</v>
      </c>
      <c r="AC18" s="45" t="n">
        <f aca="false">SUM(AA18,AB18)</f>
        <v>54</v>
      </c>
      <c r="AD18" s="46" t="str">
        <f aca="false">IF(OR(AA18="AB",AB18="AB"),"F",IF(AND(AA18&gt;=25,AB18&gt;=25),IF(AC18&gt;=90,"O",IF(AC18&gt;=80,"S",IF(AC18&gt;=70,"A",IF(AC18&gt;=65,"B",IF(AC18&gt;=60,"C",IF(AC18&gt;=55,"D",IF(AC18&gt;=50,"E","F"))))))),"F"))</f>
        <v>E</v>
      </c>
      <c r="AE18" s="47" t="n">
        <f aca="false">IF(AD18="O",10,IF(AD18="S",9,IF(AD18="A",8,IF(AD18="B",7,IF(AD18="C",6,IF(AD18="D",5,IF(AD18="E",4,0)))))))</f>
        <v>4</v>
      </c>
      <c r="AF18" s="43" t="n">
        <v>27</v>
      </c>
      <c r="AG18" s="49" t="n">
        <v>27</v>
      </c>
      <c r="AH18" s="45" t="n">
        <f aca="false">SUM(AF18,AG18)</f>
        <v>54</v>
      </c>
      <c r="AI18" s="46" t="str">
        <f aca="false">IF(OR(AF18="AB",AG18="AB"),"F",IF(AND(AF18&gt;=25,AG18&gt;=25),IF(AH18&gt;=90,"O",IF(AH18&gt;=80,"S",IF(AH18&gt;=70,"A",IF(AH18&gt;=65,"B",IF(AH18&gt;=60,"C",IF(AH18&gt;=55,"D",IF(AH18&gt;=50,"E","F"))))))),"F"))</f>
        <v>E</v>
      </c>
      <c r="AJ18" s="47" t="n">
        <f aca="false">IF(AI18="O",10,IF(AI18="S",9,IF(AI18="A",8,IF(AI18="B",7,IF(AI18="C",6,IF(AI18="D",5,IF(AI18="E",4,0)))))))</f>
        <v>4</v>
      </c>
      <c r="AK18" s="48" t="n">
        <v>27</v>
      </c>
      <c r="AL18" s="44" t="n">
        <v>30</v>
      </c>
      <c r="AM18" s="45" t="n">
        <f aca="false">SUM(AK18,AL18)</f>
        <v>57</v>
      </c>
      <c r="AN18" s="46" t="str">
        <f aca="false">IF(OR(AK18="AB",AL18="AB"),"F",IF(AND(AK18&gt;=25,AL18&gt;=25),IF(AM18&gt;=90,"O",IF(AM18&gt;=80,"S",IF(AM18&gt;=70,"A",IF(AM18&gt;=65,"B",IF(AM18&gt;=60,"C",IF(AM18&gt;=55,"D",IF(AM18&gt;=50,"E","F"))))))),"F"))</f>
        <v>D</v>
      </c>
      <c r="AO18" s="47" t="n">
        <f aca="false">IF(AN18="O",10,IF(AN18="S",9,IF(AN18="A",8,IF(AN18="B",7,IF(AN18="C",6,IF(AN18="D",5,IF(AN18="E",4,0)))))))</f>
        <v>5</v>
      </c>
      <c r="AP18" s="53" t="n">
        <v>47</v>
      </c>
      <c r="AQ18" s="53" t="n">
        <v>47</v>
      </c>
      <c r="AR18" s="54" t="str">
        <f aca="false">IF(AQ18="AB","F",IF(AQ18&lt;25,"F",IF(AQ18&lt;27,"E",IF(AQ18&lt;30,"D",IF(AQ18&lt;32,"C",IF(AQ18&lt;35,"B",IF(AQ18&lt;40,"A",IF(AQ18&lt;45,"S",IF(AQ18&lt;=50,"O")))))))))</f>
        <v>O</v>
      </c>
      <c r="AS18" s="55" t="n">
        <f aca="false">IF(AR18="F",0,IF(AR18="E",4,IF(AR18="D",5,IF(AR18="C",6,IF(AR18="B",7,IF(AR18="A",8,IF(AR18="S",9,IF(AR18="O",10,"!!!"))))))))</f>
        <v>10</v>
      </c>
      <c r="AT18" s="56" t="n">
        <v>42</v>
      </c>
      <c r="AU18" s="49" t="n">
        <v>42</v>
      </c>
      <c r="AV18" s="54" t="str">
        <f aca="false">IF(AU18="AB","F",IF(AU18&lt;25,"F",IF(AU18&lt;27,"E",IF(AU18&lt;30,"D",IF(AU18&lt;32,"C",IF(AU18&lt;35,"B",IF(AU18&lt;40,"A",IF(AU18&lt;45,"S",IF(AU18&lt;=50,"O")))))))))</f>
        <v>S</v>
      </c>
      <c r="AW18" s="55" t="n">
        <f aca="false">IF(AV18="F",0,IF(AV18="E",4,IF(AV18="D",5,IF(AV18="C",6,IF(AV18="B",7,IF(AV18="A",8,IF(AV18="S",9,IF(AV18="O",10,"!!!"))))))))</f>
        <v>9</v>
      </c>
      <c r="AX18" s="53" t="n">
        <v>30</v>
      </c>
      <c r="AY18" s="53" t="n">
        <v>30</v>
      </c>
      <c r="AZ18" s="54" t="str">
        <f aca="false">IF(AY18="AB","F",IF(AY18&lt;25,"F",IF(AY18&lt;27,"E",IF(AY18&lt;30,"D",IF(AY18&lt;32,"C",IF(AY18&lt;35,"B",IF(AY18&lt;40,"A",IF(AY18&lt;45,"S",IF(AY18&lt;=50,"O")))))))))</f>
        <v>C</v>
      </c>
      <c r="BA18" s="57" t="n">
        <f aca="false">IF(AZ18="F",0,IF(AZ18="E",4,IF(AZ18="D",5,IF(AZ18="C",6,IF(AZ18="B",7,IF(AZ18="A",8,IF(AZ18="S",9,IF(AZ18="O",10,"!!!"))))))))</f>
        <v>6</v>
      </c>
      <c r="BB18" s="58" t="str">
        <f aca="false">IF(OR(E18="F",J18="F",O18="F",T18="F",Y18="F",AD18="F",AI18="F",AN18="F",AR18="F",AV18="F",AZ18="F"),"FAIL","PASS")</f>
        <v>PASS</v>
      </c>
      <c r="BC18" s="59" t="str">
        <f aca="false">FIXED(ROUND(SUM(F18*3,K18*3,P18*3,U18*2,Z18*2,AE18*3,AJ18*3,AO18*3,AS18*2,AW18*2,BA18*2)/28,2),2)</f>
        <v>5.57</v>
      </c>
    </row>
    <row r="19" customFormat="false" ht="15" hidden="false" customHeight="false" outlineLevel="0" collapsed="false">
      <c r="A19" s="42" t="s">
        <v>47</v>
      </c>
      <c r="B19" s="43" t="n">
        <v>49</v>
      </c>
      <c r="C19" s="44" t="n">
        <v>44</v>
      </c>
      <c r="D19" s="45" t="n">
        <f aca="false">SUM(B19,C19)</f>
        <v>93</v>
      </c>
      <c r="E19" s="46" t="str">
        <f aca="false">IF(OR(B19="AB",C19="AB"),"F",IF(AND(B19&gt;=25,C19&gt;=25),IF(D19&gt;=90,"O",IF(D19&gt;=80,"S",IF(D19&gt;=70,"A",IF(D19&gt;=65,"B",IF(D19&gt;=60,"C",IF(D19&gt;=55,"D",IF(D19&gt;=50,"E","F"))))))),"F"))</f>
        <v>O</v>
      </c>
      <c r="F19" s="47" t="n">
        <f aca="false">IF(E19="O",10,IF(E19="S",9,IF(E19="A",8,IF(E19="B",7,IF(E19="C",6,IF(E19="D",5,IF(E19="E",4,0)))))))</f>
        <v>10</v>
      </c>
      <c r="G19" s="48" t="n">
        <v>48</v>
      </c>
      <c r="H19" s="49" t="n">
        <v>38</v>
      </c>
      <c r="I19" s="45" t="n">
        <f aca="false">SUM(G19,H19)</f>
        <v>86</v>
      </c>
      <c r="J19" s="46" t="str">
        <f aca="false">IF(OR(G19="AB",H19="AB"),"F",IF(AND(G19&gt;=25,H19&gt;=25),IF(I19&gt;=90,"O",IF(I19&gt;=80,"S",IF(I19&gt;=70,"A",IF(I19&gt;=65,"B",IF(I19&gt;=60,"C",IF(I19&gt;=55,"D",IF(I19&gt;=50,"E","F"))))))),"F"))</f>
        <v>S</v>
      </c>
      <c r="K19" s="47" t="n">
        <f aca="false">IF(J19="O",10,IF(J19="S",9,IF(J19="A",8,IF(J19="B",7,IF(J19="C",6,IF(J19="D",5,IF(J19="E",4,0)))))))</f>
        <v>9</v>
      </c>
      <c r="L19" s="43" t="n">
        <v>48</v>
      </c>
      <c r="M19" s="49" t="n">
        <v>38</v>
      </c>
      <c r="N19" s="45" t="n">
        <f aca="false">SUM(L19,M19)</f>
        <v>86</v>
      </c>
      <c r="O19" s="46" t="str">
        <f aca="false">IF(OR(L19="AB",M19="AB"),"F",IF(AND(L19&gt;=25,M19&gt;=25),IF(N19&gt;=90,"O",IF(N19&gt;=80,"S",IF(N19&gt;=70,"A",IF(N19&gt;=65,"B",IF(N19&gt;=60,"C",IF(N19&gt;=55,"D",IF(N19&gt;=50,"E","F"))))))),"F"))</f>
        <v>S</v>
      </c>
      <c r="P19" s="47" t="n">
        <f aca="false">IF(O19="O",10,IF(O19="S",9,IF(O19="A",8,IF(O19="B",7,IF(O19="C",6,IF(O19="D",5,IF(O19="E",4,0)))))))</f>
        <v>9</v>
      </c>
      <c r="Q19" s="43" t="n">
        <v>24</v>
      </c>
      <c r="R19" s="49" t="n">
        <v>25</v>
      </c>
      <c r="S19" s="50" t="n">
        <f aca="false">SUM(Q19,R19)</f>
        <v>49</v>
      </c>
      <c r="T19" s="50" t="str">
        <f aca="false">IF(OR(Q19="AB",R19="AB"),"F",IF(AND(Q19&gt;=13,R19&gt;=13),IF(S19&gt;=45,"O",IF(S19&gt;=40,"S",IF(S19&gt;=35,"A",IF(S19&gt;=33,"B",IF(S19&gt;=30,"C",IF(S19&gt;=27,"D",IF(S19&gt;=25,"E","F"))))))),"F"))</f>
        <v>O</v>
      </c>
      <c r="U19" s="51" t="n">
        <f aca="false">IF(T19="O",10,IF(T19="S",9,IF(T19="A",8,IF(T19="B",7,IF(T19="C",6,IF(T19="D",5,IF(T19="E",4,0)))))))</f>
        <v>10</v>
      </c>
      <c r="V19" s="48" t="n">
        <v>21</v>
      </c>
      <c r="W19" s="49" t="n">
        <v>23</v>
      </c>
      <c r="X19" s="50" t="n">
        <f aca="false">SUM(V19,W19)</f>
        <v>44</v>
      </c>
      <c r="Y19" s="50" t="str">
        <f aca="false">IF(OR(V19="AB",W19="AB"),"F",IF(AND(V19&gt;=13,W19&gt;=13),IF(X19&gt;=45,"O",IF(X19&gt;=40,"S",IF(X19&gt;=35,"A",IF(X19&gt;=33,"B",IF(X19&gt;=30,"C",IF(X19&gt;=27,"D",IF(X19&gt;=25,"E","F"))))))),"F"))</f>
        <v>S</v>
      </c>
      <c r="Z19" s="52" t="n">
        <f aca="false">IF(Y19="O",10,IF(Y19="S",9,IF(Y19="A",8,IF(Y19="B",7,IF(Y19="C",6,IF(Y19="D",5,IF(Y19="E",4,0)))))))</f>
        <v>9</v>
      </c>
      <c r="AA19" s="43" t="n">
        <v>46</v>
      </c>
      <c r="AB19" s="49" t="n">
        <v>50</v>
      </c>
      <c r="AC19" s="45" t="n">
        <f aca="false">SUM(AA19,AB19)</f>
        <v>96</v>
      </c>
      <c r="AD19" s="46" t="str">
        <f aca="false">IF(OR(AA19="AB",AB19="AB"),"F",IF(AND(AA19&gt;=25,AB19&gt;=25),IF(AC19&gt;=90,"O",IF(AC19&gt;=80,"S",IF(AC19&gt;=70,"A",IF(AC19&gt;=65,"B",IF(AC19&gt;=60,"C",IF(AC19&gt;=55,"D",IF(AC19&gt;=50,"E","F"))))))),"F"))</f>
        <v>O</v>
      </c>
      <c r="AE19" s="47" t="n">
        <f aca="false">IF(AD19="O",10,IF(AD19="S",9,IF(AD19="A",8,IF(AD19="B",7,IF(AD19="C",6,IF(AD19="D",5,IF(AD19="E",4,0)))))))</f>
        <v>10</v>
      </c>
      <c r="AF19" s="43" t="n">
        <v>37</v>
      </c>
      <c r="AG19" s="49" t="n">
        <v>48</v>
      </c>
      <c r="AH19" s="45" t="n">
        <f aca="false">SUM(AF19,AG19)</f>
        <v>85</v>
      </c>
      <c r="AI19" s="46" t="str">
        <f aca="false">IF(OR(AF19="AB",AG19="AB"),"F",IF(AND(AF19&gt;=25,AG19&gt;=25),IF(AH19&gt;=90,"O",IF(AH19&gt;=80,"S",IF(AH19&gt;=70,"A",IF(AH19&gt;=65,"B",IF(AH19&gt;=60,"C",IF(AH19&gt;=55,"D",IF(AH19&gt;=50,"E","F"))))))),"F"))</f>
        <v>S</v>
      </c>
      <c r="AJ19" s="47" t="n">
        <f aca="false">IF(AI19="O",10,IF(AI19="S",9,IF(AI19="A",8,IF(AI19="B",7,IF(AI19="C",6,IF(AI19="D",5,IF(AI19="E",4,0)))))))</f>
        <v>9</v>
      </c>
      <c r="AK19" s="48" t="n">
        <v>49</v>
      </c>
      <c r="AL19" s="44" t="n">
        <v>44</v>
      </c>
      <c r="AM19" s="45" t="n">
        <f aca="false">SUM(AK19,AL19)</f>
        <v>93</v>
      </c>
      <c r="AN19" s="46" t="str">
        <f aca="false">IF(OR(AK19="AB",AL19="AB"),"F",IF(AND(AK19&gt;=25,AL19&gt;=25),IF(AM19&gt;=90,"O",IF(AM19&gt;=80,"S",IF(AM19&gt;=70,"A",IF(AM19&gt;=65,"B",IF(AM19&gt;=60,"C",IF(AM19&gt;=55,"D",IF(AM19&gt;=50,"E","F"))))))),"F"))</f>
        <v>O</v>
      </c>
      <c r="AO19" s="47" t="n">
        <f aca="false">IF(AN19="O",10,IF(AN19="S",9,IF(AN19="A",8,IF(AN19="B",7,IF(AN19="C",6,IF(AN19="D",5,IF(AN19="E",4,0)))))))</f>
        <v>10</v>
      </c>
      <c r="AP19" s="53" t="n">
        <v>41</v>
      </c>
      <c r="AQ19" s="53" t="n">
        <v>41</v>
      </c>
      <c r="AR19" s="54" t="str">
        <f aca="false">IF(AQ19="AB","F",IF(AQ19&lt;25,"F",IF(AQ19&lt;27,"E",IF(AQ19&lt;30,"D",IF(AQ19&lt;32,"C",IF(AQ19&lt;35,"B",IF(AQ19&lt;40,"A",IF(AQ19&lt;45,"S",IF(AQ19&lt;=50,"O")))))))))</f>
        <v>S</v>
      </c>
      <c r="AS19" s="55" t="n">
        <f aca="false">IF(AR19="F",0,IF(AR19="E",4,IF(AR19="D",5,IF(AR19="C",6,IF(AR19="B",7,IF(AR19="A",8,IF(AR19="S",9,IF(AR19="O",10,"!!!"))))))))</f>
        <v>9</v>
      </c>
      <c r="AT19" s="56" t="n">
        <v>42</v>
      </c>
      <c r="AU19" s="49" t="n">
        <v>42</v>
      </c>
      <c r="AV19" s="54" t="str">
        <f aca="false">IF(AU19="AB","F",IF(AU19&lt;25,"F",IF(AU19&lt;27,"E",IF(AU19&lt;30,"D",IF(AU19&lt;32,"C",IF(AU19&lt;35,"B",IF(AU19&lt;40,"A",IF(AU19&lt;45,"S",IF(AU19&lt;=50,"O")))))))))</f>
        <v>S</v>
      </c>
      <c r="AW19" s="55" t="n">
        <f aca="false">IF(AV19="F",0,IF(AV19="E",4,IF(AV19="D",5,IF(AV19="C",6,IF(AV19="B",7,IF(AV19="A",8,IF(AV19="S",9,IF(AV19="O",10,"!!!"))))))))</f>
        <v>9</v>
      </c>
      <c r="AX19" s="53" t="n">
        <v>40</v>
      </c>
      <c r="AY19" s="53" t="n">
        <v>40</v>
      </c>
      <c r="AZ19" s="54" t="str">
        <f aca="false">IF(AY19="AB","F",IF(AY19&lt;25,"F",IF(AY19&lt;27,"E",IF(AY19&lt;30,"D",IF(AY19&lt;32,"C",IF(AY19&lt;35,"B",IF(AY19&lt;40,"A",IF(AY19&lt;45,"S",IF(AY19&lt;=50,"O")))))))))</f>
        <v>S</v>
      </c>
      <c r="BA19" s="57" t="n">
        <f aca="false">IF(AZ19="F",0,IF(AZ19="E",4,IF(AZ19="D",5,IF(AZ19="C",6,IF(AZ19="B",7,IF(AZ19="A",8,IF(AZ19="S",9,IF(AZ19="O",10,"!!!"))))))))</f>
        <v>9</v>
      </c>
      <c r="BB19" s="58" t="str">
        <f aca="false">IF(OR(E19="F",J19="F",O19="F",T19="F",Y19="F",AD19="F",AI19="F",AN19="F",AR19="F",AV19="F",AZ19="F"),"FAIL","PASS")</f>
        <v>PASS</v>
      </c>
      <c r="BC19" s="59" t="str">
        <f aca="false">FIXED(ROUND(SUM(F19*3,K19*3,P19*3,U19*2,Z19*2,AE19*3,AJ19*3,AO19*3,AS19*2,AW19*2,BA19*2)/28,2),2)</f>
        <v>9.39</v>
      </c>
    </row>
    <row r="20" customFormat="false" ht="15" hidden="false" customHeight="false" outlineLevel="0" collapsed="false">
      <c r="A20" s="42" t="s">
        <v>48</v>
      </c>
      <c r="B20" s="43" t="n">
        <v>26</v>
      </c>
      <c r="C20" s="44" t="n">
        <v>25</v>
      </c>
      <c r="D20" s="45" t="n">
        <f aca="false">SUM(B20,C20)</f>
        <v>51</v>
      </c>
      <c r="E20" s="46" t="str">
        <f aca="false">IF(OR(B20="AB",C20="AB"),"F",IF(AND(B20&gt;=25,C20&gt;=25),IF(D20&gt;=90,"O",IF(D20&gt;=80,"S",IF(D20&gt;=70,"A",IF(D20&gt;=65,"B",IF(D20&gt;=60,"C",IF(D20&gt;=55,"D",IF(D20&gt;=50,"E","F"))))))),"F"))</f>
        <v>E</v>
      </c>
      <c r="F20" s="47" t="n">
        <f aca="false">IF(E20="O",10,IF(E20="S",9,IF(E20="A",8,IF(E20="B",7,IF(E20="C",6,IF(E20="D",5,IF(E20="E",4,0)))))))</f>
        <v>4</v>
      </c>
      <c r="G20" s="48" t="n">
        <v>27</v>
      </c>
      <c r="H20" s="49" t="n">
        <v>31</v>
      </c>
      <c r="I20" s="45" t="n">
        <f aca="false">SUM(G20,H20)</f>
        <v>58</v>
      </c>
      <c r="J20" s="46" t="str">
        <f aca="false">IF(OR(G20="AB",H20="AB"),"F",IF(AND(G20&gt;=25,H20&gt;=25),IF(I20&gt;=90,"O",IF(I20&gt;=80,"S",IF(I20&gt;=70,"A",IF(I20&gt;=65,"B",IF(I20&gt;=60,"C",IF(I20&gt;=55,"D",IF(I20&gt;=50,"E","F"))))))),"F"))</f>
        <v>D</v>
      </c>
      <c r="K20" s="47" t="n">
        <f aca="false">IF(J20="O",10,IF(J20="S",9,IF(J20="A",8,IF(J20="B",7,IF(J20="C",6,IF(J20="D",5,IF(J20="E",4,0)))))))</f>
        <v>5</v>
      </c>
      <c r="L20" s="43" t="n">
        <v>28</v>
      </c>
      <c r="M20" s="49" t="n">
        <v>31</v>
      </c>
      <c r="N20" s="45" t="n">
        <f aca="false">SUM(L20,M20)</f>
        <v>59</v>
      </c>
      <c r="O20" s="46" t="str">
        <f aca="false">IF(OR(L20="AB",M20="AB"),"F",IF(AND(L20&gt;=25,M20&gt;=25),IF(N20&gt;=90,"O",IF(N20&gt;=80,"S",IF(N20&gt;=70,"A",IF(N20&gt;=65,"B",IF(N20&gt;=60,"C",IF(N20&gt;=55,"D",IF(N20&gt;=50,"E","F"))))))),"F"))</f>
        <v>D</v>
      </c>
      <c r="P20" s="47" t="n">
        <f aca="false">IF(O20="O",10,IF(O20="S",9,IF(O20="A",8,IF(O20="B",7,IF(O20="C",6,IF(O20="D",5,IF(O20="E",4,0)))))))</f>
        <v>5</v>
      </c>
      <c r="Q20" s="43" t="n">
        <v>19</v>
      </c>
      <c r="R20" s="49" t="n">
        <v>14</v>
      </c>
      <c r="S20" s="50" t="n">
        <f aca="false">SUM(Q20,R20)</f>
        <v>33</v>
      </c>
      <c r="T20" s="50" t="str">
        <f aca="false">IF(OR(Q20="AB",R20="AB"),"F",IF(AND(Q20&gt;=13,R20&gt;=13),IF(S20&gt;=45,"O",IF(S20&gt;=40,"S",IF(S20&gt;=35,"A",IF(S20&gt;=33,"B",IF(S20&gt;=30,"C",IF(S20&gt;=27,"D",IF(S20&gt;=25,"E","F"))))))),"F"))</f>
        <v>B</v>
      </c>
      <c r="U20" s="51" t="n">
        <f aca="false">IF(T20="O",10,IF(T20="S",9,IF(T20="A",8,IF(T20="B",7,IF(T20="C",6,IF(T20="D",5,IF(T20="E",4,0)))))))</f>
        <v>7</v>
      </c>
      <c r="V20" s="48" t="n">
        <v>21</v>
      </c>
      <c r="W20" s="49" t="n">
        <v>23</v>
      </c>
      <c r="X20" s="50" t="n">
        <f aca="false">SUM(V20,W20)</f>
        <v>44</v>
      </c>
      <c r="Y20" s="50" t="str">
        <f aca="false">IF(OR(V20="AB",W20="AB"),"F",IF(AND(V20&gt;=13,W20&gt;=13),IF(X20&gt;=45,"O",IF(X20&gt;=40,"S",IF(X20&gt;=35,"A",IF(X20&gt;=33,"B",IF(X20&gt;=30,"C",IF(X20&gt;=27,"D",IF(X20&gt;=25,"E","F"))))))),"F"))</f>
        <v>S</v>
      </c>
      <c r="Z20" s="52" t="n">
        <f aca="false">IF(Y20="O",10,IF(Y20="S",9,IF(Y20="A",8,IF(Y20="B",7,IF(Y20="C",6,IF(Y20="D",5,IF(Y20="E",4,0)))))))</f>
        <v>9</v>
      </c>
      <c r="AA20" s="43" t="n">
        <v>28</v>
      </c>
      <c r="AB20" s="49" t="n">
        <v>25</v>
      </c>
      <c r="AC20" s="45" t="n">
        <f aca="false">SUM(AA20,AB20)</f>
        <v>53</v>
      </c>
      <c r="AD20" s="46" t="str">
        <f aca="false">IF(OR(AA20="AB",AB20="AB"),"F",IF(AND(AA20&gt;=25,AB20&gt;=25),IF(AC20&gt;=90,"O",IF(AC20&gt;=80,"S",IF(AC20&gt;=70,"A",IF(AC20&gt;=65,"B",IF(AC20&gt;=60,"C",IF(AC20&gt;=55,"D",IF(AC20&gt;=50,"E","F"))))))),"F"))</f>
        <v>E</v>
      </c>
      <c r="AE20" s="47" t="n">
        <f aca="false">IF(AD20="O",10,IF(AD20="S",9,IF(AD20="A",8,IF(AD20="B",7,IF(AD20="C",6,IF(AD20="D",5,IF(AD20="E",4,0)))))))</f>
        <v>4</v>
      </c>
      <c r="AF20" s="43" t="n">
        <v>33</v>
      </c>
      <c r="AG20" s="49" t="n">
        <v>34</v>
      </c>
      <c r="AH20" s="45" t="n">
        <f aca="false">SUM(AF20,AG20)</f>
        <v>67</v>
      </c>
      <c r="AI20" s="46" t="str">
        <f aca="false">IF(OR(AF20="AB",AG20="AB"),"F",IF(AND(AF20&gt;=25,AG20&gt;=25),IF(AH20&gt;=90,"O",IF(AH20&gt;=80,"S",IF(AH20&gt;=70,"A",IF(AH20&gt;=65,"B",IF(AH20&gt;=60,"C",IF(AH20&gt;=55,"D",IF(AH20&gt;=50,"E","F"))))))),"F"))</f>
        <v>B</v>
      </c>
      <c r="AJ20" s="47" t="n">
        <f aca="false">IF(AI20="O",10,IF(AI20="S",9,IF(AI20="A",8,IF(AI20="B",7,IF(AI20="C",6,IF(AI20="D",5,IF(AI20="E",4,0)))))))</f>
        <v>7</v>
      </c>
      <c r="AK20" s="48" t="n">
        <v>34</v>
      </c>
      <c r="AL20" s="44" t="n">
        <v>35</v>
      </c>
      <c r="AM20" s="45" t="n">
        <f aca="false">SUM(AK20,AL20)</f>
        <v>69</v>
      </c>
      <c r="AN20" s="46" t="str">
        <f aca="false">IF(OR(AK20="AB",AL20="AB"),"F",IF(AND(AK20&gt;=25,AL20&gt;=25),IF(AM20&gt;=90,"O",IF(AM20&gt;=80,"S",IF(AM20&gt;=70,"A",IF(AM20&gt;=65,"B",IF(AM20&gt;=60,"C",IF(AM20&gt;=55,"D",IF(AM20&gt;=50,"E","F"))))))),"F"))</f>
        <v>B</v>
      </c>
      <c r="AO20" s="47" t="n">
        <f aca="false">IF(AN20="O",10,IF(AN20="S",9,IF(AN20="A",8,IF(AN20="B",7,IF(AN20="C",6,IF(AN20="D",5,IF(AN20="E",4,0)))))))</f>
        <v>7</v>
      </c>
      <c r="AP20" s="53" t="n">
        <v>25</v>
      </c>
      <c r="AQ20" s="53" t="n">
        <v>25</v>
      </c>
      <c r="AR20" s="54" t="str">
        <f aca="false">IF(AQ20="AB","F",IF(AQ20&lt;25,"F",IF(AQ20&lt;27,"E",IF(AQ20&lt;30,"D",IF(AQ20&lt;32,"C",IF(AQ20&lt;35,"B",IF(AQ20&lt;40,"A",IF(AQ20&lt;45,"S",IF(AQ20&lt;=50,"O")))))))))</f>
        <v>E</v>
      </c>
      <c r="AS20" s="55" t="n">
        <f aca="false">IF(AR20="F",0,IF(AR20="E",4,IF(AR20="D",5,IF(AR20="C",6,IF(AR20="B",7,IF(AR20="A",8,IF(AR20="S",9,IF(AR20="O",10,"!!!"))))))))</f>
        <v>4</v>
      </c>
      <c r="AT20" s="56" t="n">
        <v>44</v>
      </c>
      <c r="AU20" s="49" t="n">
        <v>44</v>
      </c>
      <c r="AV20" s="54" t="str">
        <f aca="false">IF(AU20="AB","F",IF(AU20&lt;25,"F",IF(AU20&lt;27,"E",IF(AU20&lt;30,"D",IF(AU20&lt;32,"C",IF(AU20&lt;35,"B",IF(AU20&lt;40,"A",IF(AU20&lt;45,"S",IF(AU20&lt;=50,"O")))))))))</f>
        <v>S</v>
      </c>
      <c r="AW20" s="55" t="n">
        <f aca="false">IF(AV20="F",0,IF(AV20="E",4,IF(AV20="D",5,IF(AV20="C",6,IF(AV20="B",7,IF(AV20="A",8,IF(AV20="S",9,IF(AV20="O",10,"!!!"))))))))</f>
        <v>9</v>
      </c>
      <c r="AX20" s="53" t="n">
        <v>35</v>
      </c>
      <c r="AY20" s="53" t="n">
        <v>35</v>
      </c>
      <c r="AZ20" s="54" t="str">
        <f aca="false">IF(AY20="AB","F",IF(AY20&lt;25,"F",IF(AY20&lt;27,"E",IF(AY20&lt;30,"D",IF(AY20&lt;32,"C",IF(AY20&lt;35,"B",IF(AY20&lt;40,"A",IF(AY20&lt;45,"S",IF(AY20&lt;=50,"O")))))))))</f>
        <v>A</v>
      </c>
      <c r="BA20" s="57" t="n">
        <f aca="false">IF(AZ20="F",0,IF(AZ20="E",4,IF(AZ20="D",5,IF(AZ20="C",6,IF(AZ20="B",7,IF(AZ20="A",8,IF(AZ20="S",9,IF(AZ20="O",10,"!!!"))))))))</f>
        <v>8</v>
      </c>
      <c r="BB20" s="58" t="str">
        <f aca="false">IF(OR(E20="F",J20="F",O20="F",T20="F",Y20="F",AD20="F",AI20="F",AN20="F",AR20="F",AV20="F",AZ20="F"),"FAIL","PASS")</f>
        <v>PASS</v>
      </c>
      <c r="BC20" s="59" t="str">
        <f aca="false">FIXED(ROUND(SUM(F20*3,K20*3,P20*3,U20*2,Z20*2,AE20*3,AJ20*3,AO20*3,AS20*2,AW20*2,BA20*2)/28,2),2)</f>
        <v>6.07</v>
      </c>
    </row>
    <row r="21" customFormat="false" ht="15" hidden="false" customHeight="false" outlineLevel="0" collapsed="false">
      <c r="A21" s="42" t="s">
        <v>49</v>
      </c>
      <c r="B21" s="43" t="n">
        <v>49</v>
      </c>
      <c r="C21" s="44" t="n">
        <v>45</v>
      </c>
      <c r="D21" s="45" t="n">
        <f aca="false">SUM(B21,C21)</f>
        <v>94</v>
      </c>
      <c r="E21" s="46" t="str">
        <f aca="false">IF(OR(B21="AB",C21="AB"),"F",IF(AND(B21&gt;=25,C21&gt;=25),IF(D21&gt;=90,"O",IF(D21&gt;=80,"S",IF(D21&gt;=70,"A",IF(D21&gt;=65,"B",IF(D21&gt;=60,"C",IF(D21&gt;=55,"D",IF(D21&gt;=50,"E","F"))))))),"F"))</f>
        <v>O</v>
      </c>
      <c r="F21" s="47" t="n">
        <f aca="false">IF(E21="O",10,IF(E21="S",9,IF(E21="A",8,IF(E21="B",7,IF(E21="C",6,IF(E21="D",5,IF(E21="E",4,0)))))))</f>
        <v>10</v>
      </c>
      <c r="G21" s="48" t="n">
        <v>42</v>
      </c>
      <c r="H21" s="49" t="n">
        <v>45</v>
      </c>
      <c r="I21" s="45" t="n">
        <f aca="false">SUM(G21,H21)</f>
        <v>87</v>
      </c>
      <c r="J21" s="46" t="str">
        <f aca="false">IF(OR(G21="AB",H21="AB"),"F",IF(AND(G21&gt;=25,H21&gt;=25),IF(I21&gt;=90,"O",IF(I21&gt;=80,"S",IF(I21&gt;=70,"A",IF(I21&gt;=65,"B",IF(I21&gt;=60,"C",IF(I21&gt;=55,"D",IF(I21&gt;=50,"E","F"))))))),"F"))</f>
        <v>S</v>
      </c>
      <c r="K21" s="47" t="n">
        <f aca="false">IF(J21="O",10,IF(J21="S",9,IF(J21="A",8,IF(J21="B",7,IF(J21="C",6,IF(J21="D",5,IF(J21="E",4,0)))))))</f>
        <v>9</v>
      </c>
      <c r="L21" s="43" t="n">
        <v>49</v>
      </c>
      <c r="M21" s="49" t="n">
        <v>45</v>
      </c>
      <c r="N21" s="45" t="n">
        <f aca="false">SUM(L21,M21)</f>
        <v>94</v>
      </c>
      <c r="O21" s="46" t="str">
        <f aca="false">IF(OR(L21="AB",M21="AB"),"F",IF(AND(L21&gt;=25,M21&gt;=25),IF(N21&gt;=90,"O",IF(N21&gt;=80,"S",IF(N21&gt;=70,"A",IF(N21&gt;=65,"B",IF(N21&gt;=60,"C",IF(N21&gt;=55,"D",IF(N21&gt;=50,"E","F"))))))),"F"))</f>
        <v>O</v>
      </c>
      <c r="P21" s="47" t="n">
        <f aca="false">IF(O21="O",10,IF(O21="S",9,IF(O21="A",8,IF(O21="B",7,IF(O21="C",6,IF(O21="D",5,IF(O21="E",4,0)))))))</f>
        <v>10</v>
      </c>
      <c r="Q21" s="43" t="n">
        <v>25</v>
      </c>
      <c r="R21" s="49" t="n">
        <v>25</v>
      </c>
      <c r="S21" s="50" t="n">
        <f aca="false">SUM(Q21,R21)</f>
        <v>50</v>
      </c>
      <c r="T21" s="50" t="str">
        <f aca="false">IF(OR(Q21="AB",R21="AB"),"F",IF(AND(Q21&gt;=13,R21&gt;=13),IF(S21&gt;=45,"O",IF(S21&gt;=40,"S",IF(S21&gt;=35,"A",IF(S21&gt;=33,"B",IF(S21&gt;=30,"C",IF(S21&gt;=27,"D",IF(S21&gt;=25,"E","F"))))))),"F"))</f>
        <v>O</v>
      </c>
      <c r="U21" s="51" t="n">
        <f aca="false">IF(T21="O",10,IF(T21="S",9,IF(T21="A",8,IF(T21="B",7,IF(T21="C",6,IF(T21="D",5,IF(T21="E",4,0)))))))</f>
        <v>10</v>
      </c>
      <c r="V21" s="48" t="n">
        <v>21</v>
      </c>
      <c r="W21" s="49" t="n">
        <v>23</v>
      </c>
      <c r="X21" s="50" t="n">
        <f aca="false">SUM(V21,W21)</f>
        <v>44</v>
      </c>
      <c r="Y21" s="50" t="str">
        <f aca="false">IF(OR(V21="AB",W21="AB"),"F",IF(AND(V21&gt;=13,W21&gt;=13),IF(X21&gt;=45,"O",IF(X21&gt;=40,"S",IF(X21&gt;=35,"A",IF(X21&gt;=33,"B",IF(X21&gt;=30,"C",IF(X21&gt;=27,"D",IF(X21&gt;=25,"E","F"))))))),"F"))</f>
        <v>S</v>
      </c>
      <c r="Z21" s="52" t="n">
        <f aca="false">IF(Y21="O",10,IF(Y21="S",9,IF(Y21="A",8,IF(Y21="B",7,IF(Y21="C",6,IF(Y21="D",5,IF(Y21="E",4,0)))))))</f>
        <v>9</v>
      </c>
      <c r="AA21" s="43" t="n">
        <v>50</v>
      </c>
      <c r="AB21" s="49" t="n">
        <v>50</v>
      </c>
      <c r="AC21" s="45" t="n">
        <f aca="false">SUM(AA21,AB21)</f>
        <v>100</v>
      </c>
      <c r="AD21" s="46" t="str">
        <f aca="false">IF(OR(AA21="AB",AB21="AB"),"F",IF(AND(AA21&gt;=25,AB21&gt;=25),IF(AC21&gt;=90,"O",IF(AC21&gt;=80,"S",IF(AC21&gt;=70,"A",IF(AC21&gt;=65,"B",IF(AC21&gt;=60,"C",IF(AC21&gt;=55,"D",IF(AC21&gt;=50,"E","F"))))))),"F"))</f>
        <v>O</v>
      </c>
      <c r="AE21" s="47" t="n">
        <f aca="false">IF(AD21="O",10,IF(AD21="S",9,IF(AD21="A",8,IF(AD21="B",7,IF(AD21="C",6,IF(AD21="D",5,IF(AD21="E",4,0)))))))</f>
        <v>10</v>
      </c>
      <c r="AF21" s="43" t="n">
        <v>39</v>
      </c>
      <c r="AG21" s="49" t="n">
        <v>48</v>
      </c>
      <c r="AH21" s="45" t="n">
        <f aca="false">SUM(AF21,AG21)</f>
        <v>87</v>
      </c>
      <c r="AI21" s="46" t="str">
        <f aca="false">IF(OR(AF21="AB",AG21="AB"),"F",IF(AND(AF21&gt;=25,AG21&gt;=25),IF(AH21&gt;=90,"O",IF(AH21&gt;=80,"S",IF(AH21&gt;=70,"A",IF(AH21&gt;=65,"B",IF(AH21&gt;=60,"C",IF(AH21&gt;=55,"D",IF(AH21&gt;=50,"E","F"))))))),"F"))</f>
        <v>S</v>
      </c>
      <c r="AJ21" s="47" t="n">
        <f aca="false">IF(AI21="O",10,IF(AI21="S",9,IF(AI21="A",8,IF(AI21="B",7,IF(AI21="C",6,IF(AI21="D",5,IF(AI21="E",4,0)))))))</f>
        <v>9</v>
      </c>
      <c r="AK21" s="48" t="n">
        <v>47</v>
      </c>
      <c r="AL21" s="44" t="n">
        <v>48</v>
      </c>
      <c r="AM21" s="45" t="n">
        <f aca="false">SUM(AK21,AL21)</f>
        <v>95</v>
      </c>
      <c r="AN21" s="46" t="str">
        <f aca="false">IF(OR(AK21="AB",AL21="AB"),"F",IF(AND(AK21&gt;=25,AL21&gt;=25),IF(AM21&gt;=90,"O",IF(AM21&gt;=80,"S",IF(AM21&gt;=70,"A",IF(AM21&gt;=65,"B",IF(AM21&gt;=60,"C",IF(AM21&gt;=55,"D",IF(AM21&gt;=50,"E","F"))))))),"F"))</f>
        <v>O</v>
      </c>
      <c r="AO21" s="47" t="n">
        <f aca="false">IF(AN21="O",10,IF(AN21="S",9,IF(AN21="A",8,IF(AN21="B",7,IF(AN21="C",6,IF(AN21="D",5,IF(AN21="E",4,0)))))))</f>
        <v>10</v>
      </c>
      <c r="AP21" s="53" t="n">
        <v>45</v>
      </c>
      <c r="AQ21" s="53" t="n">
        <v>45</v>
      </c>
      <c r="AR21" s="54" t="str">
        <f aca="false">IF(AQ21="AB","F",IF(AQ21&lt;25,"F",IF(AQ21&lt;27,"E",IF(AQ21&lt;30,"D",IF(AQ21&lt;32,"C",IF(AQ21&lt;35,"B",IF(AQ21&lt;40,"A",IF(AQ21&lt;45,"S",IF(AQ21&lt;=50,"O")))))))))</f>
        <v>O</v>
      </c>
      <c r="AS21" s="55" t="n">
        <f aca="false">IF(AR21="F",0,IF(AR21="E",4,IF(AR21="D",5,IF(AR21="C",6,IF(AR21="B",7,IF(AR21="A",8,IF(AR21="S",9,IF(AR21="O",10,"!!!"))))))))</f>
        <v>10</v>
      </c>
      <c r="AT21" s="56" t="n">
        <v>40</v>
      </c>
      <c r="AU21" s="49" t="n">
        <v>40</v>
      </c>
      <c r="AV21" s="54" t="str">
        <f aca="false">IF(AU21="AB","F",IF(AU21&lt;25,"F",IF(AU21&lt;27,"E",IF(AU21&lt;30,"D",IF(AU21&lt;32,"C",IF(AU21&lt;35,"B",IF(AU21&lt;40,"A",IF(AU21&lt;45,"S",IF(AU21&lt;=50,"O")))))))))</f>
        <v>S</v>
      </c>
      <c r="AW21" s="55" t="n">
        <f aca="false">IF(AV21="F",0,IF(AV21="E",4,IF(AV21="D",5,IF(AV21="C",6,IF(AV21="B",7,IF(AV21="A",8,IF(AV21="S",9,IF(AV21="O",10,"!!!"))))))))</f>
        <v>9</v>
      </c>
      <c r="AX21" s="53" t="n">
        <v>45</v>
      </c>
      <c r="AY21" s="53" t="n">
        <v>45</v>
      </c>
      <c r="AZ21" s="54" t="str">
        <f aca="false">IF(AY21="AB","F",IF(AY21&lt;25,"F",IF(AY21&lt;27,"E",IF(AY21&lt;30,"D",IF(AY21&lt;32,"C",IF(AY21&lt;35,"B",IF(AY21&lt;40,"A",IF(AY21&lt;45,"S",IF(AY21&lt;=50,"O")))))))))</f>
        <v>O</v>
      </c>
      <c r="BA21" s="57" t="n">
        <f aca="false">IF(AZ21="F",0,IF(AZ21="E",4,IF(AZ21="D",5,IF(AZ21="C",6,IF(AZ21="B",7,IF(AZ21="A",8,IF(AZ21="S",9,IF(AZ21="O",10,"!!!"))))))))</f>
        <v>10</v>
      </c>
      <c r="BB21" s="58" t="str">
        <f aca="false">IF(OR(E21="F",J21="F",O21="F",T21="F",Y21="F",AD21="F",AI21="F",AN21="F",AR21="F",AV21="F",AZ21="F"),"FAIL","PASS")</f>
        <v>PASS</v>
      </c>
      <c r="BC21" s="59" t="str">
        <f aca="false">FIXED(ROUND(SUM(F21*3,K21*3,P21*3,U21*2,Z21*2,AE21*3,AJ21*3,AO21*3,AS21*2,AW21*2,BA21*2)/28,2),2)</f>
        <v>9.64</v>
      </c>
    </row>
    <row r="22" customFormat="false" ht="15" hidden="false" customHeight="false" outlineLevel="0" collapsed="false">
      <c r="A22" s="42" t="s">
        <v>50</v>
      </c>
      <c r="B22" s="43" t="n">
        <v>38</v>
      </c>
      <c r="C22" s="44" t="n">
        <v>33</v>
      </c>
      <c r="D22" s="45" t="n">
        <f aca="false">SUM(B22,C22)</f>
        <v>71</v>
      </c>
      <c r="E22" s="46" t="str">
        <f aca="false">IF(OR(B22="AB",C22="AB"),"F",IF(AND(B22&gt;=25,C22&gt;=25),IF(D22&gt;=90,"O",IF(D22&gt;=80,"S",IF(D22&gt;=70,"A",IF(D22&gt;=65,"B",IF(D22&gt;=60,"C",IF(D22&gt;=55,"D",IF(D22&gt;=50,"E","F"))))))),"F"))</f>
        <v>A</v>
      </c>
      <c r="F22" s="47" t="n">
        <f aca="false">IF(E22="O",10,IF(E22="S",9,IF(E22="A",8,IF(E22="B",7,IF(E22="C",6,IF(E22="D",5,IF(E22="E",4,0)))))))</f>
        <v>8</v>
      </c>
      <c r="G22" s="48" t="n">
        <v>35</v>
      </c>
      <c r="H22" s="49" t="n">
        <v>42</v>
      </c>
      <c r="I22" s="45" t="n">
        <f aca="false">SUM(G22,H22)</f>
        <v>77</v>
      </c>
      <c r="J22" s="46" t="str">
        <f aca="false">IF(OR(G22="AB",H22="AB"),"F",IF(AND(G22&gt;=25,H22&gt;=25),IF(I22&gt;=90,"O",IF(I22&gt;=80,"S",IF(I22&gt;=70,"A",IF(I22&gt;=65,"B",IF(I22&gt;=60,"C",IF(I22&gt;=55,"D",IF(I22&gt;=50,"E","F"))))))),"F"))</f>
        <v>A</v>
      </c>
      <c r="K22" s="47" t="n">
        <f aca="false">IF(J22="O",10,IF(J22="S",9,IF(J22="A",8,IF(J22="B",7,IF(J22="C",6,IF(J22="D",5,IF(J22="E",4,0)))))))</f>
        <v>8</v>
      </c>
      <c r="L22" s="43" t="n">
        <v>44</v>
      </c>
      <c r="M22" s="49" t="n">
        <v>42</v>
      </c>
      <c r="N22" s="45" t="n">
        <f aca="false">SUM(L22,M22)</f>
        <v>86</v>
      </c>
      <c r="O22" s="46" t="str">
        <f aca="false">IF(OR(L22="AB",M22="AB"),"F",IF(AND(L22&gt;=25,M22&gt;=25),IF(N22&gt;=90,"O",IF(N22&gt;=80,"S",IF(N22&gt;=70,"A",IF(N22&gt;=65,"B",IF(N22&gt;=60,"C",IF(N22&gt;=55,"D",IF(N22&gt;=50,"E","F"))))))),"F"))</f>
        <v>S</v>
      </c>
      <c r="P22" s="47" t="n">
        <f aca="false">IF(O22="O",10,IF(O22="S",9,IF(O22="A",8,IF(O22="B",7,IF(O22="C",6,IF(O22="D",5,IF(O22="E",4,0)))))))</f>
        <v>9</v>
      </c>
      <c r="Q22" s="43" t="n">
        <v>22</v>
      </c>
      <c r="R22" s="49" t="n">
        <v>18</v>
      </c>
      <c r="S22" s="50" t="n">
        <f aca="false">SUM(Q22,R22)</f>
        <v>40</v>
      </c>
      <c r="T22" s="50" t="str">
        <f aca="false">IF(OR(Q22="AB",R22="AB"),"F",IF(AND(Q22&gt;=13,R22&gt;=13),IF(S22&gt;=45,"O",IF(S22&gt;=40,"S",IF(S22&gt;=35,"A",IF(S22&gt;=33,"B",IF(S22&gt;=30,"C",IF(S22&gt;=27,"D",IF(S22&gt;=25,"E","F"))))))),"F"))</f>
        <v>S</v>
      </c>
      <c r="U22" s="51" t="n">
        <f aca="false">IF(T22="O",10,IF(T22="S",9,IF(T22="A",8,IF(T22="B",7,IF(T22="C",6,IF(T22="D",5,IF(T22="E",4,0)))))))</f>
        <v>9</v>
      </c>
      <c r="V22" s="48" t="n">
        <v>20</v>
      </c>
      <c r="W22" s="49" t="n">
        <v>23</v>
      </c>
      <c r="X22" s="50" t="n">
        <f aca="false">SUM(V22,W22)</f>
        <v>43</v>
      </c>
      <c r="Y22" s="50" t="str">
        <f aca="false">IF(OR(V22="AB",W22="AB"),"F",IF(AND(V22&gt;=13,W22&gt;=13),IF(X22&gt;=45,"O",IF(X22&gt;=40,"S",IF(X22&gt;=35,"A",IF(X22&gt;=33,"B",IF(X22&gt;=30,"C",IF(X22&gt;=27,"D",IF(X22&gt;=25,"E","F"))))))),"F"))</f>
        <v>S</v>
      </c>
      <c r="Z22" s="52" t="n">
        <f aca="false">IF(Y22="O",10,IF(Y22="S",9,IF(Y22="A",8,IF(Y22="B",7,IF(Y22="C",6,IF(Y22="D",5,IF(Y22="E",4,0)))))))</f>
        <v>9</v>
      </c>
      <c r="AA22" s="43" t="n">
        <v>41</v>
      </c>
      <c r="AB22" s="49" t="n">
        <v>31</v>
      </c>
      <c r="AC22" s="45" t="n">
        <f aca="false">SUM(AA22,AB22)</f>
        <v>72</v>
      </c>
      <c r="AD22" s="46" t="str">
        <f aca="false">IF(OR(AA22="AB",AB22="AB"),"F",IF(AND(AA22&gt;=25,AB22&gt;=25),IF(AC22&gt;=90,"O",IF(AC22&gt;=80,"S",IF(AC22&gt;=70,"A",IF(AC22&gt;=65,"B",IF(AC22&gt;=60,"C",IF(AC22&gt;=55,"D",IF(AC22&gt;=50,"E","F"))))))),"F"))</f>
        <v>A</v>
      </c>
      <c r="AE22" s="47" t="n">
        <f aca="false">IF(AD22="O",10,IF(AD22="S",9,IF(AD22="A",8,IF(AD22="B",7,IF(AD22="C",6,IF(AD22="D",5,IF(AD22="E",4,0)))))))</f>
        <v>8</v>
      </c>
      <c r="AF22" s="43" t="n">
        <v>37</v>
      </c>
      <c r="AG22" s="49" t="n">
        <v>33</v>
      </c>
      <c r="AH22" s="45" t="n">
        <f aca="false">SUM(AF22,AG22)</f>
        <v>70</v>
      </c>
      <c r="AI22" s="46" t="str">
        <f aca="false">IF(OR(AF22="AB",AG22="AB"),"F",IF(AND(AF22&gt;=25,AG22&gt;=25),IF(AH22&gt;=90,"O",IF(AH22&gt;=80,"S",IF(AH22&gt;=70,"A",IF(AH22&gt;=65,"B",IF(AH22&gt;=60,"C",IF(AH22&gt;=55,"D",IF(AH22&gt;=50,"E","F"))))))),"F"))</f>
        <v>A</v>
      </c>
      <c r="AJ22" s="47" t="n">
        <f aca="false">IF(AI22="O",10,IF(AI22="S",9,IF(AI22="A",8,IF(AI22="B",7,IF(AI22="C",6,IF(AI22="D",5,IF(AI22="E",4,0)))))))</f>
        <v>8</v>
      </c>
      <c r="AK22" s="48" t="n">
        <v>25</v>
      </c>
      <c r="AL22" s="44" t="n">
        <v>30</v>
      </c>
      <c r="AM22" s="45" t="n">
        <f aca="false">SUM(AK22,AL22)</f>
        <v>55</v>
      </c>
      <c r="AN22" s="46" t="str">
        <f aca="false">IF(OR(AK22="AB",AL22="AB"),"F",IF(AND(AK22&gt;=25,AL22&gt;=25),IF(AM22&gt;=90,"O",IF(AM22&gt;=80,"S",IF(AM22&gt;=70,"A",IF(AM22&gt;=65,"B",IF(AM22&gt;=60,"C",IF(AM22&gt;=55,"D",IF(AM22&gt;=50,"E","F"))))))),"F"))</f>
        <v>D</v>
      </c>
      <c r="AO22" s="47" t="n">
        <f aca="false">IF(AN22="O",10,IF(AN22="S",9,IF(AN22="A",8,IF(AN22="B",7,IF(AN22="C",6,IF(AN22="D",5,IF(AN22="E",4,0)))))))</f>
        <v>5</v>
      </c>
      <c r="AP22" s="53" t="n">
        <v>49</v>
      </c>
      <c r="AQ22" s="53" t="n">
        <v>49</v>
      </c>
      <c r="AR22" s="54" t="str">
        <f aca="false">IF(AQ22="AB","F",IF(AQ22&lt;25,"F",IF(AQ22&lt;27,"E",IF(AQ22&lt;30,"D",IF(AQ22&lt;32,"C",IF(AQ22&lt;35,"B",IF(AQ22&lt;40,"A",IF(AQ22&lt;45,"S",IF(AQ22&lt;=50,"O")))))))))</f>
        <v>O</v>
      </c>
      <c r="AS22" s="55" t="n">
        <f aca="false">IF(AR22="F",0,IF(AR22="E",4,IF(AR22="D",5,IF(AR22="C",6,IF(AR22="B",7,IF(AR22="A",8,IF(AR22="S",9,IF(AR22="O",10,"!!!"))))))))</f>
        <v>10</v>
      </c>
      <c r="AT22" s="56" t="n">
        <v>38</v>
      </c>
      <c r="AU22" s="49" t="n">
        <v>38</v>
      </c>
      <c r="AV22" s="54" t="str">
        <f aca="false">IF(AU22="AB","F",IF(AU22&lt;25,"F",IF(AU22&lt;27,"E",IF(AU22&lt;30,"D",IF(AU22&lt;32,"C",IF(AU22&lt;35,"B",IF(AU22&lt;40,"A",IF(AU22&lt;45,"S",IF(AU22&lt;=50,"O")))))))))</f>
        <v>A</v>
      </c>
      <c r="AW22" s="55" t="n">
        <f aca="false">IF(AV22="F",0,IF(AV22="E",4,IF(AV22="D",5,IF(AV22="C",6,IF(AV22="B",7,IF(AV22="A",8,IF(AV22="S",9,IF(AV22="O",10,"!!!"))))))))</f>
        <v>8</v>
      </c>
      <c r="AX22" s="53" t="n">
        <v>35</v>
      </c>
      <c r="AY22" s="53" t="n">
        <v>35</v>
      </c>
      <c r="AZ22" s="54" t="str">
        <f aca="false">IF(AY22="AB","F",IF(AY22&lt;25,"F",IF(AY22&lt;27,"E",IF(AY22&lt;30,"D",IF(AY22&lt;32,"C",IF(AY22&lt;35,"B",IF(AY22&lt;40,"A",IF(AY22&lt;45,"S",IF(AY22&lt;=50,"O")))))))))</f>
        <v>A</v>
      </c>
      <c r="BA22" s="57" t="n">
        <f aca="false">IF(AZ22="F",0,IF(AZ22="E",4,IF(AZ22="D",5,IF(AZ22="C",6,IF(AZ22="B",7,IF(AZ22="A",8,IF(AZ22="S",9,IF(AZ22="O",10,"!!!"))))))))</f>
        <v>8</v>
      </c>
      <c r="BB22" s="58" t="str">
        <f aca="false">IF(OR(E22="F",J22="F",O22="F",T22="F",Y22="F",AD22="F",AI22="F",AN22="F",AR22="F",AV22="F",AZ22="F"),"FAIL","PASS")</f>
        <v>PASS</v>
      </c>
      <c r="BC22" s="59" t="str">
        <f aca="false">FIXED(ROUND(SUM(F22*3,K22*3,P22*3,U22*2,Z22*2,AE22*3,AJ22*3,AO22*3,AS22*2,AW22*2,BA22*2)/28,2),2)</f>
        <v>8.07</v>
      </c>
    </row>
    <row r="23" customFormat="false" ht="15" hidden="false" customHeight="false" outlineLevel="0" collapsed="false">
      <c r="A23" s="42" t="s">
        <v>51</v>
      </c>
      <c r="B23" s="43" t="n">
        <v>44</v>
      </c>
      <c r="C23" s="44" t="n">
        <v>25</v>
      </c>
      <c r="D23" s="45" t="n">
        <f aca="false">SUM(B23,C23)</f>
        <v>69</v>
      </c>
      <c r="E23" s="46" t="str">
        <f aca="false">IF(OR(B23="AB",C23="AB"),"F",IF(AND(B23&gt;=25,C23&gt;=25),IF(D23&gt;=90,"O",IF(D23&gt;=80,"S",IF(D23&gt;=70,"A",IF(D23&gt;=65,"B",IF(D23&gt;=60,"C",IF(D23&gt;=55,"D",IF(D23&gt;=50,"E","F"))))))),"F"))</f>
        <v>B</v>
      </c>
      <c r="F23" s="47" t="n">
        <f aca="false">IF(E23="O",10,IF(E23="S",9,IF(E23="A",8,IF(E23="B",7,IF(E23="C",6,IF(E23="D",5,IF(E23="E",4,0)))))))</f>
        <v>7</v>
      </c>
      <c r="G23" s="48" t="n">
        <v>34</v>
      </c>
      <c r="H23" s="49" t="n">
        <v>36</v>
      </c>
      <c r="I23" s="45" t="n">
        <f aca="false">SUM(G23,H23)</f>
        <v>70</v>
      </c>
      <c r="J23" s="46" t="str">
        <f aca="false">IF(OR(G23="AB",H23="AB"),"F",IF(AND(G23&gt;=25,H23&gt;=25),IF(I23&gt;=90,"O",IF(I23&gt;=80,"S",IF(I23&gt;=70,"A",IF(I23&gt;=65,"B",IF(I23&gt;=60,"C",IF(I23&gt;=55,"D",IF(I23&gt;=50,"E","F"))))))),"F"))</f>
        <v>A</v>
      </c>
      <c r="K23" s="47" t="n">
        <f aca="false">IF(J23="O",10,IF(J23="S",9,IF(J23="A",8,IF(J23="B",7,IF(J23="C",6,IF(J23="D",5,IF(J23="E",4,0)))))))</f>
        <v>8</v>
      </c>
      <c r="L23" s="43" t="n">
        <v>44</v>
      </c>
      <c r="M23" s="49" t="n">
        <v>36</v>
      </c>
      <c r="N23" s="45" t="n">
        <f aca="false">SUM(L23,M23)</f>
        <v>80</v>
      </c>
      <c r="O23" s="46" t="str">
        <f aca="false">IF(OR(L23="AB",M23="AB"),"F",IF(AND(L23&gt;=25,M23&gt;=25),IF(N23&gt;=90,"O",IF(N23&gt;=80,"S",IF(N23&gt;=70,"A",IF(N23&gt;=65,"B",IF(N23&gt;=60,"C",IF(N23&gt;=55,"D",IF(N23&gt;=50,"E","F"))))))),"F"))</f>
        <v>S</v>
      </c>
      <c r="P23" s="47" t="n">
        <f aca="false">IF(O23="O",10,IF(O23="S",9,IF(O23="A",8,IF(O23="B",7,IF(O23="C",6,IF(O23="D",5,IF(O23="E",4,0)))))))</f>
        <v>9</v>
      </c>
      <c r="Q23" s="43" t="n">
        <v>14</v>
      </c>
      <c r="R23" s="49" t="n">
        <v>13</v>
      </c>
      <c r="S23" s="50" t="n">
        <f aca="false">SUM(Q23,R23)</f>
        <v>27</v>
      </c>
      <c r="T23" s="50" t="str">
        <f aca="false">IF(OR(Q23="AB",R23="AB"),"F",IF(AND(Q23&gt;=13,R23&gt;=13),IF(S23&gt;=45,"O",IF(S23&gt;=40,"S",IF(S23&gt;=35,"A",IF(S23&gt;=33,"B",IF(S23&gt;=30,"C",IF(S23&gt;=27,"D",IF(S23&gt;=25,"E","F"))))))),"F"))</f>
        <v>D</v>
      </c>
      <c r="U23" s="51" t="n">
        <f aca="false">IF(T23="O",10,IF(T23="S",9,IF(T23="A",8,IF(T23="B",7,IF(T23="C",6,IF(T23="D",5,IF(T23="E",4,0)))))))</f>
        <v>5</v>
      </c>
      <c r="V23" s="48" t="n">
        <v>20</v>
      </c>
      <c r="W23" s="49" t="n">
        <v>23</v>
      </c>
      <c r="X23" s="50" t="n">
        <f aca="false">SUM(V23,W23)</f>
        <v>43</v>
      </c>
      <c r="Y23" s="50" t="str">
        <f aca="false">IF(OR(V23="AB",W23="AB"),"F",IF(AND(V23&gt;=13,W23&gt;=13),IF(X23&gt;=45,"O",IF(X23&gt;=40,"S",IF(X23&gt;=35,"A",IF(X23&gt;=33,"B",IF(X23&gt;=30,"C",IF(X23&gt;=27,"D",IF(X23&gt;=25,"E","F"))))))),"F"))</f>
        <v>S</v>
      </c>
      <c r="Z23" s="52" t="n">
        <f aca="false">IF(Y23="O",10,IF(Y23="S",9,IF(Y23="A",8,IF(Y23="B",7,IF(Y23="C",6,IF(Y23="D",5,IF(Y23="E",4,0)))))))</f>
        <v>9</v>
      </c>
      <c r="AA23" s="43" t="n">
        <v>38</v>
      </c>
      <c r="AB23" s="49" t="n">
        <v>30</v>
      </c>
      <c r="AC23" s="45" t="n">
        <f aca="false">SUM(AA23,AB23)</f>
        <v>68</v>
      </c>
      <c r="AD23" s="46" t="str">
        <f aca="false">IF(OR(AA23="AB",AB23="AB"),"F",IF(AND(AA23&gt;=25,AB23&gt;=25),IF(AC23&gt;=90,"O",IF(AC23&gt;=80,"S",IF(AC23&gt;=70,"A",IF(AC23&gt;=65,"B",IF(AC23&gt;=60,"C",IF(AC23&gt;=55,"D",IF(AC23&gt;=50,"E","F"))))))),"F"))</f>
        <v>B</v>
      </c>
      <c r="AE23" s="47" t="n">
        <f aca="false">IF(AD23="O",10,IF(AD23="S",9,IF(AD23="A",8,IF(AD23="B",7,IF(AD23="C",6,IF(AD23="D",5,IF(AD23="E",4,0)))))))</f>
        <v>7</v>
      </c>
      <c r="AF23" s="43" t="n">
        <v>36</v>
      </c>
      <c r="AG23" s="49" t="n">
        <v>43</v>
      </c>
      <c r="AH23" s="45" t="n">
        <f aca="false">SUM(AF23,AG23)</f>
        <v>79</v>
      </c>
      <c r="AI23" s="46" t="str">
        <f aca="false">IF(OR(AF23="AB",AG23="AB"),"F",IF(AND(AF23&gt;=25,AG23&gt;=25),IF(AH23&gt;=90,"O",IF(AH23&gt;=80,"S",IF(AH23&gt;=70,"A",IF(AH23&gt;=65,"B",IF(AH23&gt;=60,"C",IF(AH23&gt;=55,"D",IF(AH23&gt;=50,"E","F"))))))),"F"))</f>
        <v>A</v>
      </c>
      <c r="AJ23" s="47" t="n">
        <f aca="false">IF(AI23="O",10,IF(AI23="S",9,IF(AI23="A",8,IF(AI23="B",7,IF(AI23="C",6,IF(AI23="D",5,IF(AI23="E",4,0)))))))</f>
        <v>8</v>
      </c>
      <c r="AK23" s="48" t="n">
        <v>41</v>
      </c>
      <c r="AL23" s="44" t="n">
        <v>30</v>
      </c>
      <c r="AM23" s="45" t="n">
        <f aca="false">SUM(AK23,AL23)</f>
        <v>71</v>
      </c>
      <c r="AN23" s="46" t="str">
        <f aca="false">IF(OR(AK23="AB",AL23="AB"),"F",IF(AND(AK23&gt;=25,AL23&gt;=25),IF(AM23&gt;=90,"O",IF(AM23&gt;=80,"S",IF(AM23&gt;=70,"A",IF(AM23&gt;=65,"B",IF(AM23&gt;=60,"C",IF(AM23&gt;=55,"D",IF(AM23&gt;=50,"E","F"))))))),"F"))</f>
        <v>A</v>
      </c>
      <c r="AO23" s="47" t="n">
        <f aca="false">IF(AN23="O",10,IF(AN23="S",9,IF(AN23="A",8,IF(AN23="B",7,IF(AN23="C",6,IF(AN23="D",5,IF(AN23="E",4,0)))))))</f>
        <v>8</v>
      </c>
      <c r="AP23" s="53" t="n">
        <v>47</v>
      </c>
      <c r="AQ23" s="53" t="n">
        <v>47</v>
      </c>
      <c r="AR23" s="54" t="str">
        <f aca="false">IF(AQ23="AB","F",IF(AQ23&lt;25,"F",IF(AQ23&lt;27,"E",IF(AQ23&lt;30,"D",IF(AQ23&lt;32,"C",IF(AQ23&lt;35,"B",IF(AQ23&lt;40,"A",IF(AQ23&lt;45,"S",IF(AQ23&lt;=50,"O")))))))))</f>
        <v>O</v>
      </c>
      <c r="AS23" s="55" t="n">
        <f aca="false">IF(AR23="F",0,IF(AR23="E",4,IF(AR23="D",5,IF(AR23="C",6,IF(AR23="B",7,IF(AR23="A",8,IF(AR23="S",9,IF(AR23="O",10,"!!!"))))))))</f>
        <v>10</v>
      </c>
      <c r="AT23" s="56" t="n">
        <v>25</v>
      </c>
      <c r="AU23" s="49" t="n">
        <v>25</v>
      </c>
      <c r="AV23" s="54" t="str">
        <f aca="false">IF(AU23="AB","F",IF(AU23&lt;25,"F",IF(AU23&lt;27,"E",IF(AU23&lt;30,"D",IF(AU23&lt;32,"C",IF(AU23&lt;35,"B",IF(AU23&lt;40,"A",IF(AU23&lt;45,"S",IF(AU23&lt;=50,"O")))))))))</f>
        <v>E</v>
      </c>
      <c r="AW23" s="55" t="n">
        <f aca="false">IF(AV23="F",0,IF(AV23="E",4,IF(AV23="D",5,IF(AV23="C",6,IF(AV23="B",7,IF(AV23="A",8,IF(AV23="S",9,IF(AV23="O",10,"!!!"))))))))</f>
        <v>4</v>
      </c>
      <c r="AX23" s="53" t="n">
        <v>35</v>
      </c>
      <c r="AY23" s="53" t="n">
        <v>35</v>
      </c>
      <c r="AZ23" s="54" t="str">
        <f aca="false">IF(AY23="AB","F",IF(AY23&lt;25,"F",IF(AY23&lt;27,"E",IF(AY23&lt;30,"D",IF(AY23&lt;32,"C",IF(AY23&lt;35,"B",IF(AY23&lt;40,"A",IF(AY23&lt;45,"S",IF(AY23&lt;=50,"O")))))))))</f>
        <v>A</v>
      </c>
      <c r="BA23" s="57" t="n">
        <f aca="false">IF(AZ23="F",0,IF(AZ23="E",4,IF(AZ23="D",5,IF(AZ23="C",6,IF(AZ23="B",7,IF(AZ23="A",8,IF(AZ23="S",9,IF(AZ23="O",10,"!!!"))))))))</f>
        <v>8</v>
      </c>
      <c r="BB23" s="58" t="str">
        <f aca="false">IF(OR(E23="F",J23="F",O23="F",T23="F",Y23="F",AD23="F",AI23="F",AN23="F",AR23="F",AV23="F",AZ23="F"),"FAIL","PASS")</f>
        <v>PASS</v>
      </c>
      <c r="BC23" s="59" t="str">
        <f aca="false">FIXED(ROUND(SUM(F23*3,K23*3,P23*3,U23*2,Z23*2,AE23*3,AJ23*3,AO23*3,AS23*2,AW23*2,BA23*2)/28,2),2)</f>
        <v>7.61</v>
      </c>
    </row>
    <row r="24" customFormat="false" ht="15" hidden="false" customHeight="false" outlineLevel="0" collapsed="false">
      <c r="A24" s="60" t="s">
        <v>52</v>
      </c>
      <c r="B24" s="43" t="n">
        <v>25</v>
      </c>
      <c r="C24" s="44" t="n">
        <v>25</v>
      </c>
      <c r="D24" s="45" t="n">
        <f aca="false">SUM(B24,C24)</f>
        <v>50</v>
      </c>
      <c r="E24" s="46" t="str">
        <f aca="false">IF(OR(B24="AB",C24="AB"),"F",IF(AND(B24&gt;=25,C24&gt;=25),IF(D24&gt;=90,"O",IF(D24&gt;=80,"S",IF(D24&gt;=70,"A",IF(D24&gt;=65,"B",IF(D24&gt;=60,"C",IF(D24&gt;=55,"D",IF(D24&gt;=50,"E","F"))))))),"F"))</f>
        <v>E</v>
      </c>
      <c r="F24" s="47" t="n">
        <f aca="false">IF(E24="O",10,IF(E24="S",9,IF(E24="A",8,IF(E24="B",7,IF(E24="C",6,IF(E24="D",5,IF(E24="E",4,0)))))))</f>
        <v>4</v>
      </c>
      <c r="G24" s="48" t="n">
        <v>25</v>
      </c>
      <c r="H24" s="49" t="n">
        <v>25</v>
      </c>
      <c r="I24" s="45" t="n">
        <f aca="false">SUM(G24,H24)</f>
        <v>50</v>
      </c>
      <c r="J24" s="46" t="str">
        <f aca="false">IF(OR(G24="AB",H24="AB"),"F",IF(AND(G24&gt;=25,H24&gt;=25),IF(I24&gt;=90,"O",IF(I24&gt;=80,"S",IF(I24&gt;=70,"A",IF(I24&gt;=65,"B",IF(I24&gt;=60,"C",IF(I24&gt;=55,"D",IF(I24&gt;=50,"E","F"))))))),"F"))</f>
        <v>E</v>
      </c>
      <c r="K24" s="47" t="n">
        <f aca="false">IF(J24="O",10,IF(J24="S",9,IF(J24="A",8,IF(J24="B",7,IF(J24="C",6,IF(J24="D",5,IF(J24="E",4,0)))))))</f>
        <v>4</v>
      </c>
      <c r="L24" s="43" t="n">
        <v>25</v>
      </c>
      <c r="M24" s="49" t="n">
        <v>25</v>
      </c>
      <c r="N24" s="45" t="n">
        <f aca="false">SUM(L24,M24)</f>
        <v>50</v>
      </c>
      <c r="O24" s="46" t="str">
        <f aca="false">IF(OR(L24="AB",M24="AB"),"F",IF(AND(L24&gt;=25,M24&gt;=25),IF(N24&gt;=90,"O",IF(N24&gt;=80,"S",IF(N24&gt;=70,"A",IF(N24&gt;=65,"B",IF(N24&gt;=60,"C",IF(N24&gt;=55,"D",IF(N24&gt;=50,"E","F"))))))),"F"))</f>
        <v>E</v>
      </c>
      <c r="P24" s="47" t="n">
        <f aca="false">IF(O24="O",10,IF(O24="S",9,IF(O24="A",8,IF(O24="B",7,IF(O24="C",6,IF(O24="D",5,IF(O24="E",4,0)))))))</f>
        <v>4</v>
      </c>
      <c r="Q24" s="43" t="n">
        <v>21</v>
      </c>
      <c r="R24" s="49" t="n">
        <v>18</v>
      </c>
      <c r="S24" s="50" t="n">
        <f aca="false">SUM(Q24,R24)</f>
        <v>39</v>
      </c>
      <c r="T24" s="50" t="str">
        <f aca="false">IF(OR(Q24="AB",R24="AB"),"F",IF(AND(Q24&gt;=13,R24&gt;=13),IF(S24&gt;=45,"O",IF(S24&gt;=40,"S",IF(S24&gt;=35,"A",IF(S24&gt;=33,"B",IF(S24&gt;=30,"C",IF(S24&gt;=27,"D",IF(S24&gt;=25,"E","F"))))))),"F"))</f>
        <v>A</v>
      </c>
      <c r="U24" s="51" t="n">
        <f aca="false">IF(T24="O",10,IF(T24="S",9,IF(T24="A",8,IF(T24="B",7,IF(T24="C",6,IF(T24="D",5,IF(T24="E",4,0)))))))</f>
        <v>8</v>
      </c>
      <c r="V24" s="48" t="n">
        <v>20</v>
      </c>
      <c r="W24" s="49" t="n">
        <v>23</v>
      </c>
      <c r="X24" s="50" t="n">
        <f aca="false">SUM(V24,W24)</f>
        <v>43</v>
      </c>
      <c r="Y24" s="50" t="str">
        <f aca="false">IF(OR(V24="AB",W24="AB"),"F",IF(AND(V24&gt;=13,W24&gt;=13),IF(X24&gt;=45,"O",IF(X24&gt;=40,"S",IF(X24&gt;=35,"A",IF(X24&gt;=33,"B",IF(X24&gt;=30,"C",IF(X24&gt;=27,"D",IF(X24&gt;=25,"E","F"))))))),"F"))</f>
        <v>S</v>
      </c>
      <c r="Z24" s="52" t="n">
        <f aca="false">IF(Y24="O",10,IF(Y24="S",9,IF(Y24="A",8,IF(Y24="B",7,IF(Y24="C",6,IF(Y24="D",5,IF(Y24="E",4,0)))))))</f>
        <v>9</v>
      </c>
      <c r="AA24" s="43" t="n">
        <v>19</v>
      </c>
      <c r="AB24" s="49" t="n">
        <v>25</v>
      </c>
      <c r="AC24" s="45" t="n">
        <f aca="false">SUM(AA24,AB24)</f>
        <v>44</v>
      </c>
      <c r="AD24" s="46" t="str">
        <f aca="false">IF(OR(AA24="AB",AB24="AB"),"F",IF(AND(AA24&gt;=25,AB24&gt;=25),IF(AC24&gt;=90,"O",IF(AC24&gt;=80,"S",IF(AC24&gt;=70,"A",IF(AC24&gt;=65,"B",IF(AC24&gt;=60,"C",IF(AC24&gt;=55,"D",IF(AC24&gt;=50,"E","F"))))))),"F"))</f>
        <v>F</v>
      </c>
      <c r="AE24" s="47" t="n">
        <f aca="false">IF(AD24="O",10,IF(AD24="S",9,IF(AD24="A",8,IF(AD24="B",7,IF(AD24="C",6,IF(AD24="D",5,IF(AD24="E",4,0)))))))</f>
        <v>0</v>
      </c>
      <c r="AF24" s="43" t="n">
        <v>21</v>
      </c>
      <c r="AG24" s="49" t="n">
        <v>35</v>
      </c>
      <c r="AH24" s="45" t="n">
        <f aca="false">SUM(AF24,AG24)</f>
        <v>56</v>
      </c>
      <c r="AI24" s="46" t="str">
        <f aca="false">IF(OR(AF24="AB",AG24="AB"),"F",IF(AND(AF24&gt;=25,AG24&gt;=25),IF(AH24&gt;=90,"O",IF(AH24&gt;=80,"S",IF(AH24&gt;=70,"A",IF(AH24&gt;=65,"B",IF(AH24&gt;=60,"C",IF(AH24&gt;=55,"D",IF(AH24&gt;=50,"E","F"))))))),"F"))</f>
        <v>F</v>
      </c>
      <c r="AJ24" s="47" t="n">
        <f aca="false">IF(AI24="O",10,IF(AI24="S",9,IF(AI24="A",8,IF(AI24="B",7,IF(AI24="C",6,IF(AI24="D",5,IF(AI24="E",4,0)))))))</f>
        <v>0</v>
      </c>
      <c r="AK24" s="48" t="n">
        <v>32</v>
      </c>
      <c r="AL24" s="44" t="n">
        <v>31</v>
      </c>
      <c r="AM24" s="45" t="n">
        <f aca="false">SUM(AK24,AL24)</f>
        <v>63</v>
      </c>
      <c r="AN24" s="46" t="str">
        <f aca="false">IF(OR(AK24="AB",AL24="AB"),"F",IF(AND(AK24&gt;=25,AL24&gt;=25),IF(AM24&gt;=90,"O",IF(AM24&gt;=80,"S",IF(AM24&gt;=70,"A",IF(AM24&gt;=65,"B",IF(AM24&gt;=60,"C",IF(AM24&gt;=55,"D",IF(AM24&gt;=50,"E","F"))))))),"F"))</f>
        <v>C</v>
      </c>
      <c r="AO24" s="47" t="n">
        <f aca="false">IF(AN24="O",10,IF(AN24="S",9,IF(AN24="A",8,IF(AN24="B",7,IF(AN24="C",6,IF(AN24="D",5,IF(AN24="E",4,0)))))))</f>
        <v>6</v>
      </c>
      <c r="AP24" s="53" t="n">
        <v>48</v>
      </c>
      <c r="AQ24" s="53" t="n">
        <v>48</v>
      </c>
      <c r="AR24" s="54" t="str">
        <f aca="false">IF(AQ24="AB","F",IF(AQ24&lt;25,"F",IF(AQ24&lt;27,"E",IF(AQ24&lt;30,"D",IF(AQ24&lt;32,"C",IF(AQ24&lt;35,"B",IF(AQ24&lt;40,"A",IF(AQ24&lt;45,"S",IF(AQ24&lt;=50,"O")))))))))</f>
        <v>O</v>
      </c>
      <c r="AS24" s="55" t="n">
        <f aca="false">IF(AR24="F",0,IF(AR24="E",4,IF(AR24="D",5,IF(AR24="C",6,IF(AR24="B",7,IF(AR24="A",8,IF(AR24="S",9,IF(AR24="O",10,"!!!"))))))))</f>
        <v>10</v>
      </c>
      <c r="AT24" s="56" t="n">
        <v>40</v>
      </c>
      <c r="AU24" s="49" t="n">
        <v>40</v>
      </c>
      <c r="AV24" s="54" t="str">
        <f aca="false">IF(AU24="AB","F",IF(AU24&lt;25,"F",IF(AU24&lt;27,"E",IF(AU24&lt;30,"D",IF(AU24&lt;32,"C",IF(AU24&lt;35,"B",IF(AU24&lt;40,"A",IF(AU24&lt;45,"S",IF(AU24&lt;=50,"O")))))))))</f>
        <v>S</v>
      </c>
      <c r="AW24" s="55" t="n">
        <f aca="false">IF(AV24="F",0,IF(AV24="E",4,IF(AV24="D",5,IF(AV24="C",6,IF(AV24="B",7,IF(AV24="A",8,IF(AV24="S",9,IF(AV24="O",10,"!!!"))))))))</f>
        <v>9</v>
      </c>
      <c r="AX24" s="53" t="n">
        <v>35</v>
      </c>
      <c r="AY24" s="53" t="n">
        <v>35</v>
      </c>
      <c r="AZ24" s="54" t="str">
        <f aca="false">IF(AY24="AB","F",IF(AY24&lt;25,"F",IF(AY24&lt;27,"E",IF(AY24&lt;30,"D",IF(AY24&lt;32,"C",IF(AY24&lt;35,"B",IF(AY24&lt;40,"A",IF(AY24&lt;45,"S",IF(AY24&lt;=50,"O")))))))))</f>
        <v>A</v>
      </c>
      <c r="BA24" s="57" t="n">
        <f aca="false">IF(AZ24="F",0,IF(AZ24="E",4,IF(AZ24="D",5,IF(AZ24="C",6,IF(AZ24="B",7,IF(AZ24="A",8,IF(AZ24="S",9,IF(AZ24="O",10,"!!!"))))))))</f>
        <v>8</v>
      </c>
      <c r="BB24" s="58" t="str">
        <f aca="false">IF(OR(E24="F",J24="F",O24="F",T24="F",Y24="F",AD24="F",AI24="F",AN24="F",AR24="F",AV24="F",AZ24="F"),"FAIL","PASS")</f>
        <v>FAIL</v>
      </c>
      <c r="BC24" s="59" t="str">
        <f aca="false">FIXED(ROUND(SUM(F24*3,K24*3,P24*3,U24*2,Z24*2,AE24*3,AJ24*3,AO24*3,AS24*2,AW24*2,BA24*2)/28,2),2)</f>
        <v>5.07</v>
      </c>
    </row>
    <row r="25" customFormat="false" ht="15" hidden="false" customHeight="false" outlineLevel="0" collapsed="false">
      <c r="A25" s="42" t="s">
        <v>53</v>
      </c>
      <c r="B25" s="43" t="n">
        <v>37</v>
      </c>
      <c r="C25" s="44" t="n">
        <v>31</v>
      </c>
      <c r="D25" s="45" t="n">
        <f aca="false">SUM(B25,C25)</f>
        <v>68</v>
      </c>
      <c r="E25" s="46" t="str">
        <f aca="false">IF(OR(B25="AB",C25="AB"),"F",IF(AND(B25&gt;=25,C25&gt;=25),IF(D25&gt;=90,"O",IF(D25&gt;=80,"S",IF(D25&gt;=70,"A",IF(D25&gt;=65,"B",IF(D25&gt;=60,"C",IF(D25&gt;=55,"D",IF(D25&gt;=50,"E","F"))))))),"F"))</f>
        <v>B</v>
      </c>
      <c r="F25" s="47" t="n">
        <f aca="false">IF(E25="O",10,IF(E25="S",9,IF(E25="A",8,IF(E25="B",7,IF(E25="C",6,IF(E25="D",5,IF(E25="E",4,0)))))))</f>
        <v>7</v>
      </c>
      <c r="G25" s="48" t="n">
        <v>42</v>
      </c>
      <c r="H25" s="49" t="n">
        <v>36</v>
      </c>
      <c r="I25" s="45" t="n">
        <f aca="false">SUM(G25,H25)</f>
        <v>78</v>
      </c>
      <c r="J25" s="46" t="str">
        <f aca="false">IF(OR(G25="AB",H25="AB"),"F",IF(AND(G25&gt;=25,H25&gt;=25),IF(I25&gt;=90,"O",IF(I25&gt;=80,"S",IF(I25&gt;=70,"A",IF(I25&gt;=65,"B",IF(I25&gt;=60,"C",IF(I25&gt;=55,"D",IF(I25&gt;=50,"E","F"))))))),"F"))</f>
        <v>A</v>
      </c>
      <c r="K25" s="47" t="n">
        <f aca="false">IF(J25="O",10,IF(J25="S",9,IF(J25="A",8,IF(J25="B",7,IF(J25="C",6,IF(J25="D",5,IF(J25="E",4,0)))))))</f>
        <v>8</v>
      </c>
      <c r="L25" s="43" t="n">
        <v>41</v>
      </c>
      <c r="M25" s="49" t="n">
        <v>36</v>
      </c>
      <c r="N25" s="45" t="n">
        <f aca="false">SUM(L25,M25)</f>
        <v>77</v>
      </c>
      <c r="O25" s="46" t="str">
        <f aca="false">IF(OR(L25="AB",M25="AB"),"F",IF(AND(L25&gt;=25,M25&gt;=25),IF(N25&gt;=90,"O",IF(N25&gt;=80,"S",IF(N25&gt;=70,"A",IF(N25&gt;=65,"B",IF(N25&gt;=60,"C",IF(N25&gt;=55,"D",IF(N25&gt;=50,"E","F"))))))),"F"))</f>
        <v>A</v>
      </c>
      <c r="P25" s="47" t="n">
        <f aca="false">IF(O25="O",10,IF(O25="S",9,IF(O25="A",8,IF(O25="B",7,IF(O25="C",6,IF(O25="D",5,IF(O25="E",4,0)))))))</f>
        <v>8</v>
      </c>
      <c r="Q25" s="43" t="n">
        <v>21</v>
      </c>
      <c r="R25" s="49" t="n">
        <v>23</v>
      </c>
      <c r="S25" s="50" t="n">
        <f aca="false">SUM(Q25,R25)</f>
        <v>44</v>
      </c>
      <c r="T25" s="50" t="str">
        <f aca="false">IF(OR(Q25="AB",R25="AB"),"F",IF(AND(Q25&gt;=13,R25&gt;=13),IF(S25&gt;=45,"O",IF(S25&gt;=40,"S",IF(S25&gt;=35,"A",IF(S25&gt;=33,"B",IF(S25&gt;=30,"C",IF(S25&gt;=27,"D",IF(S25&gt;=25,"E","F"))))))),"F"))</f>
        <v>S</v>
      </c>
      <c r="U25" s="51" t="n">
        <f aca="false">IF(T25="O",10,IF(T25="S",9,IF(T25="A",8,IF(T25="B",7,IF(T25="C",6,IF(T25="D",5,IF(T25="E",4,0)))))))</f>
        <v>9</v>
      </c>
      <c r="V25" s="48" t="n">
        <v>20</v>
      </c>
      <c r="W25" s="49" t="n">
        <v>23</v>
      </c>
      <c r="X25" s="50" t="n">
        <f aca="false">SUM(V25,W25)</f>
        <v>43</v>
      </c>
      <c r="Y25" s="50" t="str">
        <f aca="false">IF(OR(V25="AB",W25="AB"),"F",IF(AND(V25&gt;=13,W25&gt;=13),IF(X25&gt;=45,"O",IF(X25&gt;=40,"S",IF(X25&gt;=35,"A",IF(X25&gt;=33,"B",IF(X25&gt;=30,"C",IF(X25&gt;=27,"D",IF(X25&gt;=25,"E","F"))))))),"F"))</f>
        <v>S</v>
      </c>
      <c r="Z25" s="52" t="n">
        <f aca="false">IF(Y25="O",10,IF(Y25="S",9,IF(Y25="A",8,IF(Y25="B",7,IF(Y25="C",6,IF(Y25="D",5,IF(Y25="E",4,0)))))))</f>
        <v>9</v>
      </c>
      <c r="AA25" s="43" t="n">
        <v>42</v>
      </c>
      <c r="AB25" s="49" t="n">
        <v>25</v>
      </c>
      <c r="AC25" s="45" t="n">
        <f aca="false">SUM(AA25,AB25)</f>
        <v>67</v>
      </c>
      <c r="AD25" s="46" t="str">
        <f aca="false">IF(OR(AA25="AB",AB25="AB"),"F",IF(AND(AA25&gt;=25,AB25&gt;=25),IF(AC25&gt;=90,"O",IF(AC25&gt;=80,"S",IF(AC25&gt;=70,"A",IF(AC25&gt;=65,"B",IF(AC25&gt;=60,"C",IF(AC25&gt;=55,"D",IF(AC25&gt;=50,"E","F"))))))),"F"))</f>
        <v>B</v>
      </c>
      <c r="AE25" s="47" t="n">
        <f aca="false">IF(AD25="O",10,IF(AD25="S",9,IF(AD25="A",8,IF(AD25="B",7,IF(AD25="C",6,IF(AD25="D",5,IF(AD25="E",4,0)))))))</f>
        <v>7</v>
      </c>
      <c r="AF25" s="43" t="n">
        <v>31</v>
      </c>
      <c r="AG25" s="49" t="n">
        <v>29</v>
      </c>
      <c r="AH25" s="45" t="n">
        <f aca="false">SUM(AF25,AG25)</f>
        <v>60</v>
      </c>
      <c r="AI25" s="46" t="str">
        <f aca="false">IF(OR(AF25="AB",AG25="AB"),"F",IF(AND(AF25&gt;=25,AG25&gt;=25),IF(AH25&gt;=90,"O",IF(AH25&gt;=80,"S",IF(AH25&gt;=70,"A",IF(AH25&gt;=65,"B",IF(AH25&gt;=60,"C",IF(AH25&gt;=55,"D",IF(AH25&gt;=50,"E","F"))))))),"F"))</f>
        <v>C</v>
      </c>
      <c r="AJ25" s="47" t="n">
        <f aca="false">IF(AI25="O",10,IF(AI25="S",9,IF(AI25="A",8,IF(AI25="B",7,IF(AI25="C",6,IF(AI25="D",5,IF(AI25="E",4,0)))))))</f>
        <v>6</v>
      </c>
      <c r="AK25" s="48" t="n">
        <v>38</v>
      </c>
      <c r="AL25" s="44" t="n">
        <v>30</v>
      </c>
      <c r="AM25" s="45" t="n">
        <f aca="false">SUM(AK25,AL25)</f>
        <v>68</v>
      </c>
      <c r="AN25" s="46" t="str">
        <f aca="false">IF(OR(AK25="AB",AL25="AB"),"F",IF(AND(AK25&gt;=25,AL25&gt;=25),IF(AM25&gt;=90,"O",IF(AM25&gt;=80,"S",IF(AM25&gt;=70,"A",IF(AM25&gt;=65,"B",IF(AM25&gt;=60,"C",IF(AM25&gt;=55,"D",IF(AM25&gt;=50,"E","F"))))))),"F"))</f>
        <v>B</v>
      </c>
      <c r="AO25" s="47" t="n">
        <f aca="false">IF(AN25="O",10,IF(AN25="S",9,IF(AN25="A",8,IF(AN25="B",7,IF(AN25="C",6,IF(AN25="D",5,IF(AN25="E",4,0)))))))</f>
        <v>7</v>
      </c>
      <c r="AP25" s="53" t="n">
        <v>48</v>
      </c>
      <c r="AQ25" s="53" t="n">
        <v>48</v>
      </c>
      <c r="AR25" s="54" t="str">
        <f aca="false">IF(AQ25="AB","F",IF(AQ25&lt;25,"F",IF(AQ25&lt;27,"E",IF(AQ25&lt;30,"D",IF(AQ25&lt;32,"C",IF(AQ25&lt;35,"B",IF(AQ25&lt;40,"A",IF(AQ25&lt;45,"S",IF(AQ25&lt;=50,"O")))))))))</f>
        <v>O</v>
      </c>
      <c r="AS25" s="55" t="n">
        <f aca="false">IF(AR25="F",0,IF(AR25="E",4,IF(AR25="D",5,IF(AR25="C",6,IF(AR25="B",7,IF(AR25="A",8,IF(AR25="S",9,IF(AR25="O",10,"!!!"))))))))</f>
        <v>10</v>
      </c>
      <c r="AT25" s="56" t="n">
        <v>44</v>
      </c>
      <c r="AU25" s="49" t="n">
        <v>44</v>
      </c>
      <c r="AV25" s="54" t="str">
        <f aca="false">IF(AU25="AB","F",IF(AU25&lt;25,"F",IF(AU25&lt;27,"E",IF(AU25&lt;30,"D",IF(AU25&lt;32,"C",IF(AU25&lt;35,"B",IF(AU25&lt;40,"A",IF(AU25&lt;45,"S",IF(AU25&lt;=50,"O")))))))))</f>
        <v>S</v>
      </c>
      <c r="AW25" s="55" t="n">
        <f aca="false">IF(AV25="F",0,IF(AV25="E",4,IF(AV25="D",5,IF(AV25="C",6,IF(AV25="B",7,IF(AV25="A",8,IF(AV25="S",9,IF(AV25="O",10,"!!!"))))))))</f>
        <v>9</v>
      </c>
      <c r="AX25" s="53" t="n">
        <v>35</v>
      </c>
      <c r="AY25" s="53" t="n">
        <v>35</v>
      </c>
      <c r="AZ25" s="54" t="str">
        <f aca="false">IF(AY25="AB","F",IF(AY25&lt;25,"F",IF(AY25&lt;27,"E",IF(AY25&lt;30,"D",IF(AY25&lt;32,"C",IF(AY25&lt;35,"B",IF(AY25&lt;40,"A",IF(AY25&lt;45,"S",IF(AY25&lt;=50,"O")))))))))</f>
        <v>A</v>
      </c>
      <c r="BA25" s="57" t="n">
        <f aca="false">IF(AZ25="F",0,IF(AZ25="E",4,IF(AZ25="D",5,IF(AZ25="C",6,IF(AZ25="B",7,IF(AZ25="A",8,IF(AZ25="S",9,IF(AZ25="O",10,"!!!"))))))))</f>
        <v>8</v>
      </c>
      <c r="BB25" s="58" t="str">
        <f aca="false">IF(OR(E25="F",J25="F",O25="F",T25="F",Y25="F",AD25="F",AI25="F",AN25="F",AR25="F",AV25="F",AZ25="F"),"FAIL","PASS")</f>
        <v>PASS</v>
      </c>
      <c r="BC25" s="59" t="str">
        <f aca="false">FIXED(ROUND(SUM(F25*3,K25*3,P25*3,U25*2,Z25*2,AE25*3,AJ25*3,AO25*3,AS25*2,AW25*2,BA25*2)/28,2),2)</f>
        <v>7.82</v>
      </c>
    </row>
    <row r="26" customFormat="false" ht="15" hidden="false" customHeight="false" outlineLevel="0" collapsed="false">
      <c r="A26" s="42" t="s">
        <v>54</v>
      </c>
      <c r="B26" s="43" t="n">
        <v>48</v>
      </c>
      <c r="C26" s="44" t="n">
        <v>37</v>
      </c>
      <c r="D26" s="45" t="n">
        <f aca="false">SUM(B26,C26)</f>
        <v>85</v>
      </c>
      <c r="E26" s="46" t="str">
        <f aca="false">IF(OR(B26="AB",C26="AB"),"F",IF(AND(B26&gt;=25,C26&gt;=25),IF(D26&gt;=90,"O",IF(D26&gt;=80,"S",IF(D26&gt;=70,"A",IF(D26&gt;=65,"B",IF(D26&gt;=60,"C",IF(D26&gt;=55,"D",IF(D26&gt;=50,"E","F"))))))),"F"))</f>
        <v>S</v>
      </c>
      <c r="F26" s="47" t="n">
        <f aca="false">IF(E26="O",10,IF(E26="S",9,IF(E26="A",8,IF(E26="B",7,IF(E26="C",6,IF(E26="D",5,IF(E26="E",4,0)))))))</f>
        <v>9</v>
      </c>
      <c r="G26" s="48" t="n">
        <v>41</v>
      </c>
      <c r="H26" s="49" t="n">
        <v>42</v>
      </c>
      <c r="I26" s="45" t="n">
        <f aca="false">SUM(G26,H26)</f>
        <v>83</v>
      </c>
      <c r="J26" s="46" t="str">
        <f aca="false">IF(OR(G26="AB",H26="AB"),"F",IF(AND(G26&gt;=25,H26&gt;=25),IF(I26&gt;=90,"O",IF(I26&gt;=80,"S",IF(I26&gt;=70,"A",IF(I26&gt;=65,"B",IF(I26&gt;=60,"C",IF(I26&gt;=55,"D",IF(I26&gt;=50,"E","F"))))))),"F"))</f>
        <v>S</v>
      </c>
      <c r="K26" s="47" t="n">
        <f aca="false">IF(J26="O",10,IF(J26="S",9,IF(J26="A",8,IF(J26="B",7,IF(J26="C",6,IF(J26="D",5,IF(J26="E",4,0)))))))</f>
        <v>9</v>
      </c>
      <c r="L26" s="43" t="n">
        <v>41</v>
      </c>
      <c r="M26" s="49" t="n">
        <v>42</v>
      </c>
      <c r="N26" s="45" t="n">
        <f aca="false">SUM(L26,M26)</f>
        <v>83</v>
      </c>
      <c r="O26" s="46" t="str">
        <f aca="false">IF(OR(L26="AB",M26="AB"),"F",IF(AND(L26&gt;=25,M26&gt;=25),IF(N26&gt;=90,"O",IF(N26&gt;=80,"S",IF(N26&gt;=70,"A",IF(N26&gt;=65,"B",IF(N26&gt;=60,"C",IF(N26&gt;=55,"D",IF(N26&gt;=50,"E","F"))))))),"F"))</f>
        <v>S</v>
      </c>
      <c r="P26" s="47" t="n">
        <f aca="false">IF(O26="O",10,IF(O26="S",9,IF(O26="A",8,IF(O26="B",7,IF(O26="C",6,IF(O26="D",5,IF(O26="E",4,0)))))))</f>
        <v>9</v>
      </c>
      <c r="Q26" s="43" t="n">
        <v>21</v>
      </c>
      <c r="R26" s="49" t="n">
        <v>23</v>
      </c>
      <c r="S26" s="50" t="n">
        <f aca="false">SUM(Q26,R26)</f>
        <v>44</v>
      </c>
      <c r="T26" s="50" t="str">
        <f aca="false">IF(OR(Q26="AB",R26="AB"),"F",IF(AND(Q26&gt;=13,R26&gt;=13),IF(S26&gt;=45,"O",IF(S26&gt;=40,"S",IF(S26&gt;=35,"A",IF(S26&gt;=33,"B",IF(S26&gt;=30,"C",IF(S26&gt;=27,"D",IF(S26&gt;=25,"E","F"))))))),"F"))</f>
        <v>S</v>
      </c>
      <c r="U26" s="51" t="n">
        <f aca="false">IF(T26="O",10,IF(T26="S",9,IF(T26="A",8,IF(T26="B",7,IF(T26="C",6,IF(T26="D",5,IF(T26="E",4,0)))))))</f>
        <v>9</v>
      </c>
      <c r="V26" s="48" t="n">
        <v>21</v>
      </c>
      <c r="W26" s="49" t="n">
        <v>23</v>
      </c>
      <c r="X26" s="50" t="n">
        <f aca="false">SUM(V26,W26)</f>
        <v>44</v>
      </c>
      <c r="Y26" s="50" t="str">
        <f aca="false">IF(OR(V26="AB",W26="AB"),"F",IF(AND(V26&gt;=13,W26&gt;=13),IF(X26&gt;=45,"O",IF(X26&gt;=40,"S",IF(X26&gt;=35,"A",IF(X26&gt;=33,"B",IF(X26&gt;=30,"C",IF(X26&gt;=27,"D",IF(X26&gt;=25,"E","F"))))))),"F"))</f>
        <v>S</v>
      </c>
      <c r="Z26" s="52" t="n">
        <f aca="false">IF(Y26="O",10,IF(Y26="S",9,IF(Y26="A",8,IF(Y26="B",7,IF(Y26="C",6,IF(Y26="D",5,IF(Y26="E",4,0)))))))</f>
        <v>9</v>
      </c>
      <c r="AA26" s="43" t="n">
        <v>47</v>
      </c>
      <c r="AB26" s="49" t="n">
        <v>49</v>
      </c>
      <c r="AC26" s="45" t="n">
        <f aca="false">SUM(AA26,AB26)</f>
        <v>96</v>
      </c>
      <c r="AD26" s="46" t="str">
        <f aca="false">IF(OR(AA26="AB",AB26="AB"),"F",IF(AND(AA26&gt;=25,AB26&gt;=25),IF(AC26&gt;=90,"O",IF(AC26&gt;=80,"S",IF(AC26&gt;=70,"A",IF(AC26&gt;=65,"B",IF(AC26&gt;=60,"C",IF(AC26&gt;=55,"D",IF(AC26&gt;=50,"E","F"))))))),"F"))</f>
        <v>O</v>
      </c>
      <c r="AE26" s="47" t="n">
        <f aca="false">IF(AD26="O",10,IF(AD26="S",9,IF(AD26="A",8,IF(AD26="B",7,IF(AD26="C",6,IF(AD26="D",5,IF(AD26="E",4,0)))))))</f>
        <v>10</v>
      </c>
      <c r="AF26" s="43" t="n">
        <v>36</v>
      </c>
      <c r="AG26" s="49" t="n">
        <v>45</v>
      </c>
      <c r="AH26" s="45" t="n">
        <f aca="false">SUM(AF26,AG26)</f>
        <v>81</v>
      </c>
      <c r="AI26" s="46" t="str">
        <f aca="false">IF(OR(AF26="AB",AG26="AB"),"F",IF(AND(AF26&gt;=25,AG26&gt;=25),IF(AH26&gt;=90,"O",IF(AH26&gt;=80,"S",IF(AH26&gt;=70,"A",IF(AH26&gt;=65,"B",IF(AH26&gt;=60,"C",IF(AH26&gt;=55,"D",IF(AH26&gt;=50,"E","F"))))))),"F"))</f>
        <v>S</v>
      </c>
      <c r="AJ26" s="47" t="n">
        <f aca="false">IF(AI26="O",10,IF(AI26="S",9,IF(AI26="A",8,IF(AI26="B",7,IF(AI26="C",6,IF(AI26="D",5,IF(AI26="E",4,0)))))))</f>
        <v>9</v>
      </c>
      <c r="AK26" s="48" t="n">
        <v>49</v>
      </c>
      <c r="AL26" s="44" t="n">
        <v>48</v>
      </c>
      <c r="AM26" s="45" t="n">
        <f aca="false">SUM(AK26,AL26)</f>
        <v>97</v>
      </c>
      <c r="AN26" s="46" t="str">
        <f aca="false">IF(OR(AK26="AB",AL26="AB"),"F",IF(AND(AK26&gt;=25,AL26&gt;=25),IF(AM26&gt;=90,"O",IF(AM26&gt;=80,"S",IF(AM26&gt;=70,"A",IF(AM26&gt;=65,"B",IF(AM26&gt;=60,"C",IF(AM26&gt;=55,"D",IF(AM26&gt;=50,"E","F"))))))),"F"))</f>
        <v>O</v>
      </c>
      <c r="AO26" s="47" t="n">
        <f aca="false">IF(AN26="O",10,IF(AN26="S",9,IF(AN26="A",8,IF(AN26="B",7,IF(AN26="C",6,IF(AN26="D",5,IF(AN26="E",4,0)))))))</f>
        <v>10</v>
      </c>
      <c r="AP26" s="53" t="n">
        <v>45</v>
      </c>
      <c r="AQ26" s="53" t="n">
        <v>45</v>
      </c>
      <c r="AR26" s="54" t="str">
        <f aca="false">IF(AQ26="AB","F",IF(AQ26&lt;25,"F",IF(AQ26&lt;27,"E",IF(AQ26&lt;30,"D",IF(AQ26&lt;32,"C",IF(AQ26&lt;35,"B",IF(AQ26&lt;40,"A",IF(AQ26&lt;45,"S",IF(AQ26&lt;=50,"O")))))))))</f>
        <v>O</v>
      </c>
      <c r="AS26" s="55" t="n">
        <f aca="false">IF(AR26="F",0,IF(AR26="E",4,IF(AR26="D",5,IF(AR26="C",6,IF(AR26="B",7,IF(AR26="A",8,IF(AR26="S",9,IF(AR26="O",10,"!!!"))))))))</f>
        <v>10</v>
      </c>
      <c r="AT26" s="56" t="n">
        <v>44</v>
      </c>
      <c r="AU26" s="49" t="n">
        <v>44</v>
      </c>
      <c r="AV26" s="54" t="str">
        <f aca="false">IF(AU26="AB","F",IF(AU26&lt;25,"F",IF(AU26&lt;27,"E",IF(AU26&lt;30,"D",IF(AU26&lt;32,"C",IF(AU26&lt;35,"B",IF(AU26&lt;40,"A",IF(AU26&lt;45,"S",IF(AU26&lt;=50,"O")))))))))</f>
        <v>S</v>
      </c>
      <c r="AW26" s="55" t="n">
        <f aca="false">IF(AV26="F",0,IF(AV26="E",4,IF(AV26="D",5,IF(AV26="C",6,IF(AV26="B",7,IF(AV26="A",8,IF(AV26="S",9,IF(AV26="O",10,"!!!"))))))))</f>
        <v>9</v>
      </c>
      <c r="AX26" s="53" t="n">
        <v>35</v>
      </c>
      <c r="AY26" s="53" t="n">
        <v>35</v>
      </c>
      <c r="AZ26" s="54" t="str">
        <f aca="false">IF(AY26="AB","F",IF(AY26&lt;25,"F",IF(AY26&lt;27,"E",IF(AY26&lt;30,"D",IF(AY26&lt;32,"C",IF(AY26&lt;35,"B",IF(AY26&lt;40,"A",IF(AY26&lt;45,"S",IF(AY26&lt;=50,"O")))))))))</f>
        <v>A</v>
      </c>
      <c r="BA26" s="57" t="n">
        <f aca="false">IF(AZ26="F",0,IF(AZ26="E",4,IF(AZ26="D",5,IF(AZ26="C",6,IF(AZ26="B",7,IF(AZ26="A",8,IF(AZ26="S",9,IF(AZ26="O",10,"!!!"))))))))</f>
        <v>8</v>
      </c>
      <c r="BB26" s="58" t="str">
        <f aca="false">IF(OR(E26="F",J26="F",O26="F",T26="F",Y26="F",AD26="F",AI26="F",AN26="F",AR26="F",AV26="F",AZ26="F"),"FAIL","PASS")</f>
        <v>PASS</v>
      </c>
      <c r="BC26" s="59" t="str">
        <f aca="false">FIXED(ROUND(SUM(F26*3,K26*3,P26*3,U26*2,Z26*2,AE26*3,AJ26*3,AO26*3,AS26*2,AW26*2,BA26*2)/28,2),2)</f>
        <v>9.21</v>
      </c>
    </row>
    <row r="27" customFormat="false" ht="15" hidden="false" customHeight="false" outlineLevel="0" collapsed="false">
      <c r="A27" s="42" t="s">
        <v>55</v>
      </c>
      <c r="B27" s="43" t="n">
        <v>47</v>
      </c>
      <c r="C27" s="44" t="n">
        <v>41</v>
      </c>
      <c r="D27" s="45" t="n">
        <f aca="false">SUM(B27,C27)</f>
        <v>88</v>
      </c>
      <c r="E27" s="46" t="str">
        <f aca="false">IF(OR(B27="AB",C27="AB"),"F",IF(AND(B27&gt;=25,C27&gt;=25),IF(D27&gt;=90,"O",IF(D27&gt;=80,"S",IF(D27&gt;=70,"A",IF(D27&gt;=65,"B",IF(D27&gt;=60,"C",IF(D27&gt;=55,"D",IF(D27&gt;=50,"E","F"))))))),"F"))</f>
        <v>S</v>
      </c>
      <c r="F27" s="47" t="n">
        <f aca="false">IF(E27="O",10,IF(E27="S",9,IF(E27="A",8,IF(E27="B",7,IF(E27="C",6,IF(E27="D",5,IF(E27="E",4,0)))))))</f>
        <v>9</v>
      </c>
      <c r="G27" s="48" t="n">
        <v>45</v>
      </c>
      <c r="H27" s="49" t="n">
        <v>44</v>
      </c>
      <c r="I27" s="45" t="n">
        <f aca="false">SUM(G27,H27)</f>
        <v>89</v>
      </c>
      <c r="J27" s="46" t="str">
        <f aca="false">IF(OR(G27="AB",H27="AB"),"F",IF(AND(G27&gt;=25,H27&gt;=25),IF(I27&gt;=90,"O",IF(I27&gt;=80,"S",IF(I27&gt;=70,"A",IF(I27&gt;=65,"B",IF(I27&gt;=60,"C",IF(I27&gt;=55,"D",IF(I27&gt;=50,"E","F"))))))),"F"))</f>
        <v>S</v>
      </c>
      <c r="K27" s="47" t="n">
        <f aca="false">IF(J27="O",10,IF(J27="S",9,IF(J27="A",8,IF(J27="B",7,IF(J27="C",6,IF(J27="D",5,IF(J27="E",4,0)))))))</f>
        <v>9</v>
      </c>
      <c r="L27" s="43" t="n">
        <v>45</v>
      </c>
      <c r="M27" s="49" t="n">
        <v>44</v>
      </c>
      <c r="N27" s="45" t="n">
        <f aca="false">SUM(L27,M27)</f>
        <v>89</v>
      </c>
      <c r="O27" s="46" t="str">
        <f aca="false">IF(OR(L27="AB",M27="AB"),"F",IF(AND(L27&gt;=25,M27&gt;=25),IF(N27&gt;=90,"O",IF(N27&gt;=80,"S",IF(N27&gt;=70,"A",IF(N27&gt;=65,"B",IF(N27&gt;=60,"C",IF(N27&gt;=55,"D",IF(N27&gt;=50,"E","F"))))))),"F"))</f>
        <v>S</v>
      </c>
      <c r="P27" s="47" t="n">
        <f aca="false">IF(O27="O",10,IF(O27="S",9,IF(O27="A",8,IF(O27="B",7,IF(O27="C",6,IF(O27="D",5,IF(O27="E",4,0)))))))</f>
        <v>9</v>
      </c>
      <c r="Q27" s="43" t="n">
        <v>22</v>
      </c>
      <c r="R27" s="49" t="n">
        <v>23</v>
      </c>
      <c r="S27" s="50" t="n">
        <f aca="false">SUM(Q27,R27)</f>
        <v>45</v>
      </c>
      <c r="T27" s="50" t="str">
        <f aca="false">IF(OR(Q27="AB",R27="AB"),"F",IF(AND(Q27&gt;=13,R27&gt;=13),IF(S27&gt;=45,"O",IF(S27&gt;=40,"S",IF(S27&gt;=35,"A",IF(S27&gt;=33,"B",IF(S27&gt;=30,"C",IF(S27&gt;=27,"D",IF(S27&gt;=25,"E","F"))))))),"F"))</f>
        <v>O</v>
      </c>
      <c r="U27" s="51" t="n">
        <f aca="false">IF(T27="O",10,IF(T27="S",9,IF(T27="A",8,IF(T27="B",7,IF(T27="C",6,IF(T27="D",5,IF(T27="E",4,0)))))))</f>
        <v>10</v>
      </c>
      <c r="V27" s="48" t="n">
        <v>21</v>
      </c>
      <c r="W27" s="49" t="n">
        <v>23</v>
      </c>
      <c r="X27" s="50" t="n">
        <f aca="false">SUM(V27,W27)</f>
        <v>44</v>
      </c>
      <c r="Y27" s="50" t="str">
        <f aca="false">IF(OR(V27="AB",W27="AB"),"F",IF(AND(V27&gt;=13,W27&gt;=13),IF(X27&gt;=45,"O",IF(X27&gt;=40,"S",IF(X27&gt;=35,"A",IF(X27&gt;=33,"B",IF(X27&gt;=30,"C",IF(X27&gt;=27,"D",IF(X27&gt;=25,"E","F"))))))),"F"))</f>
        <v>S</v>
      </c>
      <c r="Z27" s="52" t="n">
        <f aca="false">IF(Y27="O",10,IF(Y27="S",9,IF(Y27="A",8,IF(Y27="B",7,IF(Y27="C",6,IF(Y27="D",5,IF(Y27="E",4,0)))))))</f>
        <v>9</v>
      </c>
      <c r="AA27" s="43" t="n">
        <v>48</v>
      </c>
      <c r="AB27" s="49" t="n">
        <v>48</v>
      </c>
      <c r="AC27" s="45" t="n">
        <f aca="false">SUM(AA27,AB27)</f>
        <v>96</v>
      </c>
      <c r="AD27" s="46" t="str">
        <f aca="false">IF(OR(AA27="AB",AB27="AB"),"F",IF(AND(AA27&gt;=25,AB27&gt;=25),IF(AC27&gt;=90,"O",IF(AC27&gt;=80,"S",IF(AC27&gt;=70,"A",IF(AC27&gt;=65,"B",IF(AC27&gt;=60,"C",IF(AC27&gt;=55,"D",IF(AC27&gt;=50,"E","F"))))))),"F"))</f>
        <v>O</v>
      </c>
      <c r="AE27" s="47" t="n">
        <f aca="false">IF(AD27="O",10,IF(AD27="S",9,IF(AD27="A",8,IF(AD27="B",7,IF(AD27="C",6,IF(AD27="D",5,IF(AD27="E",4,0)))))))</f>
        <v>10</v>
      </c>
      <c r="AF27" s="43" t="n">
        <v>30</v>
      </c>
      <c r="AG27" s="49" t="n">
        <v>45</v>
      </c>
      <c r="AH27" s="45" t="n">
        <f aca="false">SUM(AF27,AG27)</f>
        <v>75</v>
      </c>
      <c r="AI27" s="46" t="str">
        <f aca="false">IF(OR(AF27="AB",AG27="AB"),"F",IF(AND(AF27&gt;=25,AG27&gt;=25),IF(AH27&gt;=90,"O",IF(AH27&gt;=80,"S",IF(AH27&gt;=70,"A",IF(AH27&gt;=65,"B",IF(AH27&gt;=60,"C",IF(AH27&gt;=55,"D",IF(AH27&gt;=50,"E","F"))))))),"F"))</f>
        <v>A</v>
      </c>
      <c r="AJ27" s="47" t="n">
        <f aca="false">IF(AI27="O",10,IF(AI27="S",9,IF(AI27="A",8,IF(AI27="B",7,IF(AI27="C",6,IF(AI27="D",5,IF(AI27="E",4,0)))))))</f>
        <v>8</v>
      </c>
      <c r="AK27" s="48" t="n">
        <v>49</v>
      </c>
      <c r="AL27" s="44" t="n">
        <v>46</v>
      </c>
      <c r="AM27" s="45" t="n">
        <f aca="false">SUM(AK27,AL27)</f>
        <v>95</v>
      </c>
      <c r="AN27" s="46" t="str">
        <f aca="false">IF(OR(AK27="AB",AL27="AB"),"F",IF(AND(AK27&gt;=25,AL27&gt;=25),IF(AM27&gt;=90,"O",IF(AM27&gt;=80,"S",IF(AM27&gt;=70,"A",IF(AM27&gt;=65,"B",IF(AM27&gt;=60,"C",IF(AM27&gt;=55,"D",IF(AM27&gt;=50,"E","F"))))))),"F"))</f>
        <v>O</v>
      </c>
      <c r="AO27" s="47" t="n">
        <f aca="false">IF(AN27="O",10,IF(AN27="S",9,IF(AN27="A",8,IF(AN27="B",7,IF(AN27="C",6,IF(AN27="D",5,IF(AN27="E",4,0)))))))</f>
        <v>10</v>
      </c>
      <c r="AP27" s="53" t="n">
        <v>34</v>
      </c>
      <c r="AQ27" s="53" t="n">
        <v>34</v>
      </c>
      <c r="AR27" s="54" t="str">
        <f aca="false">IF(AQ27="AB","F",IF(AQ27&lt;25,"F",IF(AQ27&lt;27,"E",IF(AQ27&lt;30,"D",IF(AQ27&lt;32,"C",IF(AQ27&lt;35,"B",IF(AQ27&lt;40,"A",IF(AQ27&lt;45,"S",IF(AQ27&lt;=50,"O")))))))))</f>
        <v>B</v>
      </c>
      <c r="AS27" s="55" t="n">
        <f aca="false">IF(AR27="F",0,IF(AR27="E",4,IF(AR27="D",5,IF(AR27="C",6,IF(AR27="B",7,IF(AR27="A",8,IF(AR27="S",9,IF(AR27="O",10,"!!!"))))))))</f>
        <v>7</v>
      </c>
      <c r="AT27" s="56" t="n">
        <v>40</v>
      </c>
      <c r="AU27" s="49" t="n">
        <v>40</v>
      </c>
      <c r="AV27" s="54" t="str">
        <f aca="false">IF(AU27="AB","F",IF(AU27&lt;25,"F",IF(AU27&lt;27,"E",IF(AU27&lt;30,"D",IF(AU27&lt;32,"C",IF(AU27&lt;35,"B",IF(AU27&lt;40,"A",IF(AU27&lt;45,"S",IF(AU27&lt;=50,"O")))))))))</f>
        <v>S</v>
      </c>
      <c r="AW27" s="55" t="n">
        <f aca="false">IF(AV27="F",0,IF(AV27="E",4,IF(AV27="D",5,IF(AV27="C",6,IF(AV27="B",7,IF(AV27="A",8,IF(AV27="S",9,IF(AV27="O",10,"!!!"))))))))</f>
        <v>9</v>
      </c>
      <c r="AX27" s="53" t="n">
        <v>35</v>
      </c>
      <c r="AY27" s="53" t="n">
        <v>35</v>
      </c>
      <c r="AZ27" s="54" t="str">
        <f aca="false">IF(AY27="AB","F",IF(AY27&lt;25,"F",IF(AY27&lt;27,"E",IF(AY27&lt;30,"D",IF(AY27&lt;32,"C",IF(AY27&lt;35,"B",IF(AY27&lt;40,"A",IF(AY27&lt;45,"S",IF(AY27&lt;=50,"O")))))))))</f>
        <v>A</v>
      </c>
      <c r="BA27" s="57" t="n">
        <f aca="false">IF(AZ27="F",0,IF(AZ27="E",4,IF(AZ27="D",5,IF(AZ27="C",6,IF(AZ27="B",7,IF(AZ27="A",8,IF(AZ27="S",9,IF(AZ27="O",10,"!!!"))))))))</f>
        <v>8</v>
      </c>
      <c r="BB27" s="58" t="str">
        <f aca="false">IF(OR(E27="F",J27="F",O27="F",T27="F",Y27="F",AD27="F",AI27="F",AN27="F",AR27="F",AV27="F",AZ27="F"),"FAIL","PASS")</f>
        <v>PASS</v>
      </c>
      <c r="BC27" s="59" t="str">
        <f aca="false">FIXED(ROUND(SUM(F27*3,K27*3,P27*3,U27*2,Z27*2,AE27*3,AJ27*3,AO27*3,AS27*2,AW27*2,BA27*2)/28,2),2)</f>
        <v>8.96</v>
      </c>
    </row>
    <row r="28" customFormat="false" ht="15" hidden="false" customHeight="false" outlineLevel="0" collapsed="false">
      <c r="A28" s="42" t="s">
        <v>56</v>
      </c>
      <c r="B28" s="43" t="n">
        <v>49</v>
      </c>
      <c r="C28" s="44" t="n">
        <v>45</v>
      </c>
      <c r="D28" s="45" t="n">
        <f aca="false">SUM(B28,C28)</f>
        <v>94</v>
      </c>
      <c r="E28" s="46" t="str">
        <f aca="false">IF(OR(B28="AB",C28="AB"),"F",IF(AND(B28&gt;=25,C28&gt;=25),IF(D28&gt;=90,"O",IF(D28&gt;=80,"S",IF(D28&gt;=70,"A",IF(D28&gt;=65,"B",IF(D28&gt;=60,"C",IF(D28&gt;=55,"D",IF(D28&gt;=50,"E","F"))))))),"F"))</f>
        <v>O</v>
      </c>
      <c r="F28" s="47" t="n">
        <f aca="false">IF(E28="O",10,IF(E28="S",9,IF(E28="A",8,IF(E28="B",7,IF(E28="C",6,IF(E28="D",5,IF(E28="E",4,0)))))))</f>
        <v>10</v>
      </c>
      <c r="G28" s="48" t="n">
        <v>49</v>
      </c>
      <c r="H28" s="49" t="n">
        <v>48</v>
      </c>
      <c r="I28" s="45" t="n">
        <f aca="false">SUM(G28,H28)</f>
        <v>97</v>
      </c>
      <c r="J28" s="46" t="str">
        <f aca="false">IF(OR(G28="AB",H28="AB"),"F",IF(AND(G28&gt;=25,H28&gt;=25),IF(I28&gt;=90,"O",IF(I28&gt;=80,"S",IF(I28&gt;=70,"A",IF(I28&gt;=65,"B",IF(I28&gt;=60,"C",IF(I28&gt;=55,"D",IF(I28&gt;=50,"E","F"))))))),"F"))</f>
        <v>O</v>
      </c>
      <c r="K28" s="47" t="n">
        <f aca="false">IF(J28="O",10,IF(J28="S",9,IF(J28="A",8,IF(J28="B",7,IF(J28="C",6,IF(J28="D",5,IF(J28="E",4,0)))))))</f>
        <v>10</v>
      </c>
      <c r="L28" s="43" t="n">
        <v>49</v>
      </c>
      <c r="M28" s="49" t="n">
        <v>48</v>
      </c>
      <c r="N28" s="45" t="n">
        <f aca="false">SUM(L28,M28)</f>
        <v>97</v>
      </c>
      <c r="O28" s="46" t="str">
        <f aca="false">IF(OR(L28="AB",M28="AB"),"F",IF(AND(L28&gt;=25,M28&gt;=25),IF(N28&gt;=90,"O",IF(N28&gt;=80,"S",IF(N28&gt;=70,"A",IF(N28&gt;=65,"B",IF(N28&gt;=60,"C",IF(N28&gt;=55,"D",IF(N28&gt;=50,"E","F"))))))),"F"))</f>
        <v>O</v>
      </c>
      <c r="P28" s="47" t="n">
        <f aca="false">IF(O28="O",10,IF(O28="S",9,IF(O28="A",8,IF(O28="B",7,IF(O28="C",6,IF(O28="D",5,IF(O28="E",4,0)))))))</f>
        <v>10</v>
      </c>
      <c r="Q28" s="43" t="n">
        <v>24</v>
      </c>
      <c r="R28" s="49" t="n">
        <v>25</v>
      </c>
      <c r="S28" s="50" t="n">
        <f aca="false">SUM(Q28,R28)</f>
        <v>49</v>
      </c>
      <c r="T28" s="50" t="str">
        <f aca="false">IF(OR(Q28="AB",R28="AB"),"F",IF(AND(Q28&gt;=13,R28&gt;=13),IF(S28&gt;=45,"O",IF(S28&gt;=40,"S",IF(S28&gt;=35,"A",IF(S28&gt;=33,"B",IF(S28&gt;=30,"C",IF(S28&gt;=27,"D",IF(S28&gt;=25,"E","F"))))))),"F"))</f>
        <v>O</v>
      </c>
      <c r="U28" s="51" t="n">
        <f aca="false">IF(T28="O",10,IF(T28="S",9,IF(T28="A",8,IF(T28="B",7,IF(T28="C",6,IF(T28="D",5,IF(T28="E",4,0)))))))</f>
        <v>10</v>
      </c>
      <c r="V28" s="48" t="n">
        <v>22</v>
      </c>
      <c r="W28" s="49" t="n">
        <v>23</v>
      </c>
      <c r="X28" s="50" t="n">
        <f aca="false">SUM(V28,W28)</f>
        <v>45</v>
      </c>
      <c r="Y28" s="50" t="str">
        <f aca="false">IF(OR(V28="AB",W28="AB"),"F",IF(AND(V28&gt;=13,W28&gt;=13),IF(X28&gt;=45,"O",IF(X28&gt;=40,"S",IF(X28&gt;=35,"A",IF(X28&gt;=33,"B",IF(X28&gt;=30,"C",IF(X28&gt;=27,"D",IF(X28&gt;=25,"E","F"))))))),"F"))</f>
        <v>O</v>
      </c>
      <c r="Z28" s="52" t="n">
        <f aca="false">IF(Y28="O",10,IF(Y28="S",9,IF(Y28="A",8,IF(Y28="B",7,IF(Y28="C",6,IF(Y28="D",5,IF(Y28="E",4,0)))))))</f>
        <v>10</v>
      </c>
      <c r="AA28" s="43" t="n">
        <v>50</v>
      </c>
      <c r="AB28" s="49" t="n">
        <v>47</v>
      </c>
      <c r="AC28" s="45" t="n">
        <f aca="false">SUM(AA28,AB28)</f>
        <v>97</v>
      </c>
      <c r="AD28" s="46" t="str">
        <f aca="false">IF(OR(AA28="AB",AB28="AB"),"F",IF(AND(AA28&gt;=25,AB28&gt;=25),IF(AC28&gt;=90,"O",IF(AC28&gt;=80,"S",IF(AC28&gt;=70,"A",IF(AC28&gt;=65,"B",IF(AC28&gt;=60,"C",IF(AC28&gt;=55,"D",IF(AC28&gt;=50,"E","F"))))))),"F"))</f>
        <v>O</v>
      </c>
      <c r="AE28" s="47" t="n">
        <f aca="false">IF(AD28="O",10,IF(AD28="S",9,IF(AD28="A",8,IF(AD28="B",7,IF(AD28="C",6,IF(AD28="D",5,IF(AD28="E",4,0)))))))</f>
        <v>10</v>
      </c>
      <c r="AF28" s="43" t="n">
        <v>31</v>
      </c>
      <c r="AG28" s="49" t="n">
        <v>48</v>
      </c>
      <c r="AH28" s="45" t="n">
        <f aca="false">SUM(AF28,AG28)</f>
        <v>79</v>
      </c>
      <c r="AI28" s="46" t="str">
        <f aca="false">IF(OR(AF28="AB",AG28="AB"),"F",IF(AND(AF28&gt;=25,AG28&gt;=25),IF(AH28&gt;=90,"O",IF(AH28&gt;=80,"S",IF(AH28&gt;=70,"A",IF(AH28&gt;=65,"B",IF(AH28&gt;=60,"C",IF(AH28&gt;=55,"D",IF(AH28&gt;=50,"E","F"))))))),"F"))</f>
        <v>A</v>
      </c>
      <c r="AJ28" s="47" t="n">
        <f aca="false">IF(AI28="O",10,IF(AI28="S",9,IF(AI28="A",8,IF(AI28="B",7,IF(AI28="C",6,IF(AI28="D",5,IF(AI28="E",4,0)))))))</f>
        <v>8</v>
      </c>
      <c r="AK28" s="48" t="n">
        <v>49</v>
      </c>
      <c r="AL28" s="44" t="n">
        <v>46</v>
      </c>
      <c r="AM28" s="45" t="n">
        <f aca="false">SUM(AK28,AL28)</f>
        <v>95</v>
      </c>
      <c r="AN28" s="46" t="str">
        <f aca="false">IF(OR(AK28="AB",AL28="AB"),"F",IF(AND(AK28&gt;=25,AL28&gt;=25),IF(AM28&gt;=90,"O",IF(AM28&gt;=80,"S",IF(AM28&gt;=70,"A",IF(AM28&gt;=65,"B",IF(AM28&gt;=60,"C",IF(AM28&gt;=55,"D",IF(AM28&gt;=50,"E","F"))))))),"F"))</f>
        <v>O</v>
      </c>
      <c r="AO28" s="47" t="n">
        <f aca="false">IF(AN28="O",10,IF(AN28="S",9,IF(AN28="A",8,IF(AN28="B",7,IF(AN28="C",6,IF(AN28="D",5,IF(AN28="E",4,0)))))))</f>
        <v>10</v>
      </c>
      <c r="AP28" s="53" t="n">
        <v>41</v>
      </c>
      <c r="AQ28" s="53" t="n">
        <v>41</v>
      </c>
      <c r="AR28" s="54" t="str">
        <f aca="false">IF(AQ28="AB","F",IF(AQ28&lt;25,"F",IF(AQ28&lt;27,"E",IF(AQ28&lt;30,"D",IF(AQ28&lt;32,"C",IF(AQ28&lt;35,"B",IF(AQ28&lt;40,"A",IF(AQ28&lt;45,"S",IF(AQ28&lt;=50,"O")))))))))</f>
        <v>S</v>
      </c>
      <c r="AS28" s="55" t="n">
        <f aca="false">IF(AR28="F",0,IF(AR28="E",4,IF(AR28="D",5,IF(AR28="C",6,IF(AR28="B",7,IF(AR28="A",8,IF(AR28="S",9,IF(AR28="O",10,"!!!"))))))))</f>
        <v>9</v>
      </c>
      <c r="AT28" s="56" t="n">
        <v>42</v>
      </c>
      <c r="AU28" s="49" t="n">
        <v>42</v>
      </c>
      <c r="AV28" s="54" t="str">
        <f aca="false">IF(AU28="AB","F",IF(AU28&lt;25,"F",IF(AU28&lt;27,"E",IF(AU28&lt;30,"D",IF(AU28&lt;32,"C",IF(AU28&lt;35,"B",IF(AU28&lt;40,"A",IF(AU28&lt;45,"S",IF(AU28&lt;=50,"O")))))))))</f>
        <v>S</v>
      </c>
      <c r="AW28" s="55" t="n">
        <f aca="false">IF(AV28="F",0,IF(AV28="E",4,IF(AV28="D",5,IF(AV28="C",6,IF(AV28="B",7,IF(AV28="A",8,IF(AV28="S",9,IF(AV28="O",10,"!!!"))))))))</f>
        <v>9</v>
      </c>
      <c r="AX28" s="53" t="n">
        <v>45</v>
      </c>
      <c r="AY28" s="53" t="n">
        <v>45</v>
      </c>
      <c r="AZ28" s="54" t="str">
        <f aca="false">IF(AY28="AB","F",IF(AY28&lt;25,"F",IF(AY28&lt;27,"E",IF(AY28&lt;30,"D",IF(AY28&lt;32,"C",IF(AY28&lt;35,"B",IF(AY28&lt;40,"A",IF(AY28&lt;45,"S",IF(AY28&lt;=50,"O")))))))))</f>
        <v>O</v>
      </c>
      <c r="BA28" s="57" t="n">
        <f aca="false">IF(AZ28="F",0,IF(AZ28="E",4,IF(AZ28="D",5,IF(AZ28="C",6,IF(AZ28="B",7,IF(AZ28="A",8,IF(AZ28="S",9,IF(AZ28="O",10,"!!!"))))))))</f>
        <v>10</v>
      </c>
      <c r="BB28" s="58" t="str">
        <f aca="false">IF(OR(E28="F",J28="F",O28="F",T28="F",Y28="F",AD28="F",AI28="F",AN28="F",AR28="F",AV28="F",AZ28="F"),"FAIL","PASS")</f>
        <v>PASS</v>
      </c>
      <c r="BC28" s="59" t="str">
        <f aca="false">FIXED(ROUND(SUM(F28*3,K28*3,P28*3,U28*2,Z28*2,AE28*3,AJ28*3,AO28*3,AS28*2,AW28*2,BA28*2)/28,2),2)</f>
        <v>9.64</v>
      </c>
    </row>
    <row r="29" customFormat="false" ht="15" hidden="false" customHeight="false" outlineLevel="0" collapsed="false">
      <c r="A29" s="42" t="s">
        <v>57</v>
      </c>
      <c r="B29" s="43" t="n">
        <v>38</v>
      </c>
      <c r="C29" s="44" t="n">
        <v>28</v>
      </c>
      <c r="D29" s="45" t="n">
        <f aca="false">SUM(B29,C29)</f>
        <v>66</v>
      </c>
      <c r="E29" s="46" t="str">
        <f aca="false">IF(OR(B29="AB",C29="AB"),"F",IF(AND(B29&gt;=25,C29&gt;=25),IF(D29&gt;=90,"O",IF(D29&gt;=80,"S",IF(D29&gt;=70,"A",IF(D29&gt;=65,"B",IF(D29&gt;=60,"C",IF(D29&gt;=55,"D",IF(D29&gt;=50,"E","F"))))))),"F"))</f>
        <v>B</v>
      </c>
      <c r="F29" s="47" t="n">
        <f aca="false">IF(E29="O",10,IF(E29="S",9,IF(E29="A",8,IF(E29="B",7,IF(E29="C",6,IF(E29="D",5,IF(E29="E",4,0)))))))</f>
        <v>7</v>
      </c>
      <c r="G29" s="48" t="n">
        <v>46</v>
      </c>
      <c r="H29" s="49" t="n">
        <v>35</v>
      </c>
      <c r="I29" s="45" t="n">
        <f aca="false">SUM(G29,H29)</f>
        <v>81</v>
      </c>
      <c r="J29" s="46" t="str">
        <f aca="false">IF(OR(G29="AB",H29="AB"),"F",IF(AND(G29&gt;=25,H29&gt;=25),IF(I29&gt;=90,"O",IF(I29&gt;=80,"S",IF(I29&gt;=70,"A",IF(I29&gt;=65,"B",IF(I29&gt;=60,"C",IF(I29&gt;=55,"D",IF(I29&gt;=50,"E","F"))))))),"F"))</f>
        <v>S</v>
      </c>
      <c r="K29" s="47" t="n">
        <f aca="false">IF(J29="O",10,IF(J29="S",9,IF(J29="A",8,IF(J29="B",7,IF(J29="C",6,IF(J29="D",5,IF(J29="E",4,0)))))))</f>
        <v>9</v>
      </c>
      <c r="L29" s="43" t="n">
        <v>48</v>
      </c>
      <c r="M29" s="49" t="n">
        <v>35</v>
      </c>
      <c r="N29" s="45" t="n">
        <f aca="false">SUM(L29,M29)</f>
        <v>83</v>
      </c>
      <c r="O29" s="46" t="str">
        <f aca="false">IF(OR(L29="AB",M29="AB"),"F",IF(AND(L29&gt;=25,M29&gt;=25),IF(N29&gt;=90,"O",IF(N29&gt;=80,"S",IF(N29&gt;=70,"A",IF(N29&gt;=65,"B",IF(N29&gt;=60,"C",IF(N29&gt;=55,"D",IF(N29&gt;=50,"E","F"))))))),"F"))</f>
        <v>S</v>
      </c>
      <c r="P29" s="47" t="n">
        <f aca="false">IF(O29="O",10,IF(O29="S",9,IF(O29="A",8,IF(O29="B",7,IF(O29="C",6,IF(O29="D",5,IF(O29="E",4,0)))))))</f>
        <v>9</v>
      </c>
      <c r="Q29" s="43" t="n">
        <v>21</v>
      </c>
      <c r="R29" s="49" t="n">
        <v>20</v>
      </c>
      <c r="S29" s="50" t="n">
        <f aca="false">SUM(Q29,R29)</f>
        <v>41</v>
      </c>
      <c r="T29" s="50" t="str">
        <f aca="false">IF(OR(Q29="AB",R29="AB"),"F",IF(AND(Q29&gt;=13,R29&gt;=13),IF(S29&gt;=45,"O",IF(S29&gt;=40,"S",IF(S29&gt;=35,"A",IF(S29&gt;=33,"B",IF(S29&gt;=30,"C",IF(S29&gt;=27,"D",IF(S29&gt;=25,"E","F"))))))),"F"))</f>
        <v>S</v>
      </c>
      <c r="U29" s="51" t="n">
        <f aca="false">IF(T29="O",10,IF(T29="S",9,IF(T29="A",8,IF(T29="B",7,IF(T29="C",6,IF(T29="D",5,IF(T29="E",4,0)))))))</f>
        <v>9</v>
      </c>
      <c r="V29" s="48" t="n">
        <v>20</v>
      </c>
      <c r="W29" s="49" t="n">
        <v>23</v>
      </c>
      <c r="X29" s="50" t="n">
        <f aca="false">SUM(V29,W29)</f>
        <v>43</v>
      </c>
      <c r="Y29" s="50" t="str">
        <f aca="false">IF(OR(V29="AB",W29="AB"),"F",IF(AND(V29&gt;=13,W29&gt;=13),IF(X29&gt;=45,"O",IF(X29&gt;=40,"S",IF(X29&gt;=35,"A",IF(X29&gt;=33,"B",IF(X29&gt;=30,"C",IF(X29&gt;=27,"D",IF(X29&gt;=25,"E","F"))))))),"F"))</f>
        <v>S</v>
      </c>
      <c r="Z29" s="52" t="n">
        <f aca="false">IF(Y29="O",10,IF(Y29="S",9,IF(Y29="A",8,IF(Y29="B",7,IF(Y29="C",6,IF(Y29="D",5,IF(Y29="E",4,0)))))))</f>
        <v>9</v>
      </c>
      <c r="AA29" s="43" t="n">
        <v>42</v>
      </c>
      <c r="AB29" s="49" t="n">
        <v>25</v>
      </c>
      <c r="AC29" s="45" t="n">
        <f aca="false">SUM(AA29,AB29)</f>
        <v>67</v>
      </c>
      <c r="AD29" s="46" t="str">
        <f aca="false">IF(OR(AA29="AB",AB29="AB"),"F",IF(AND(AA29&gt;=25,AB29&gt;=25),IF(AC29&gt;=90,"O",IF(AC29&gt;=80,"S",IF(AC29&gt;=70,"A",IF(AC29&gt;=65,"B",IF(AC29&gt;=60,"C",IF(AC29&gt;=55,"D",IF(AC29&gt;=50,"E","F"))))))),"F"))</f>
        <v>B</v>
      </c>
      <c r="AE29" s="47" t="n">
        <f aca="false">IF(AD29="O",10,IF(AD29="S",9,IF(AD29="A",8,IF(AD29="B",7,IF(AD29="C",6,IF(AD29="D",5,IF(AD29="E",4,0)))))))</f>
        <v>7</v>
      </c>
      <c r="AF29" s="43" t="n">
        <v>34</v>
      </c>
      <c r="AG29" s="49" t="n">
        <v>33</v>
      </c>
      <c r="AH29" s="45" t="n">
        <f aca="false">SUM(AF29,AG29)</f>
        <v>67</v>
      </c>
      <c r="AI29" s="46" t="str">
        <f aca="false">IF(OR(AF29="AB",AG29="AB"),"F",IF(AND(AF29&gt;=25,AG29&gt;=25),IF(AH29&gt;=90,"O",IF(AH29&gt;=80,"S",IF(AH29&gt;=70,"A",IF(AH29&gt;=65,"B",IF(AH29&gt;=60,"C",IF(AH29&gt;=55,"D",IF(AH29&gt;=50,"E","F"))))))),"F"))</f>
        <v>B</v>
      </c>
      <c r="AJ29" s="47" t="n">
        <f aca="false">IF(AI29="O",10,IF(AI29="S",9,IF(AI29="A",8,IF(AI29="B",7,IF(AI29="C",6,IF(AI29="D",5,IF(AI29="E",4,0)))))))</f>
        <v>7</v>
      </c>
      <c r="AK29" s="48" t="n">
        <v>45</v>
      </c>
      <c r="AL29" s="44" t="n">
        <v>30</v>
      </c>
      <c r="AM29" s="45" t="n">
        <f aca="false">SUM(AK29,AL29)</f>
        <v>75</v>
      </c>
      <c r="AN29" s="46" t="str">
        <f aca="false">IF(OR(AK29="AB",AL29="AB"),"F",IF(AND(AK29&gt;=25,AL29&gt;=25),IF(AM29&gt;=90,"O",IF(AM29&gt;=80,"S",IF(AM29&gt;=70,"A",IF(AM29&gt;=65,"B",IF(AM29&gt;=60,"C",IF(AM29&gt;=55,"D",IF(AM29&gt;=50,"E","F"))))))),"F"))</f>
        <v>A</v>
      </c>
      <c r="AO29" s="47" t="n">
        <f aca="false">IF(AN29="O",10,IF(AN29="S",9,IF(AN29="A",8,IF(AN29="B",7,IF(AN29="C",6,IF(AN29="D",5,IF(AN29="E",4,0)))))))</f>
        <v>8</v>
      </c>
      <c r="AP29" s="53" t="n">
        <v>48</v>
      </c>
      <c r="AQ29" s="53" t="n">
        <v>48</v>
      </c>
      <c r="AR29" s="54" t="str">
        <f aca="false">IF(AQ29="AB","F",IF(AQ29&lt;25,"F",IF(AQ29&lt;27,"E",IF(AQ29&lt;30,"D",IF(AQ29&lt;32,"C",IF(AQ29&lt;35,"B",IF(AQ29&lt;40,"A",IF(AQ29&lt;45,"S",IF(AQ29&lt;=50,"O")))))))))</f>
        <v>O</v>
      </c>
      <c r="AS29" s="55" t="n">
        <f aca="false">IF(AR29="F",0,IF(AR29="E",4,IF(AR29="D",5,IF(AR29="C",6,IF(AR29="B",7,IF(AR29="A",8,IF(AR29="S",9,IF(AR29="O",10,"!!!"))))))))</f>
        <v>10</v>
      </c>
      <c r="AT29" s="56" t="n">
        <v>42</v>
      </c>
      <c r="AU29" s="49" t="n">
        <v>42</v>
      </c>
      <c r="AV29" s="54" t="str">
        <f aca="false">IF(AU29="AB","F",IF(AU29&lt;25,"F",IF(AU29&lt;27,"E",IF(AU29&lt;30,"D",IF(AU29&lt;32,"C",IF(AU29&lt;35,"B",IF(AU29&lt;40,"A",IF(AU29&lt;45,"S",IF(AU29&lt;=50,"O")))))))))</f>
        <v>S</v>
      </c>
      <c r="AW29" s="55" t="n">
        <f aca="false">IF(AV29="F",0,IF(AV29="E",4,IF(AV29="D",5,IF(AV29="C",6,IF(AV29="B",7,IF(AV29="A",8,IF(AV29="S",9,IF(AV29="O",10,"!!!"))))))))</f>
        <v>9</v>
      </c>
      <c r="AX29" s="53" t="n">
        <v>35</v>
      </c>
      <c r="AY29" s="53" t="n">
        <v>35</v>
      </c>
      <c r="AZ29" s="54" t="str">
        <f aca="false">IF(AY29="AB","F",IF(AY29&lt;25,"F",IF(AY29&lt;27,"E",IF(AY29&lt;30,"D",IF(AY29&lt;32,"C",IF(AY29&lt;35,"B",IF(AY29&lt;40,"A",IF(AY29&lt;45,"S",IF(AY29&lt;=50,"O")))))))))</f>
        <v>A</v>
      </c>
      <c r="BA29" s="57" t="n">
        <f aca="false">IF(AZ29="F",0,IF(AZ29="E",4,IF(AZ29="D",5,IF(AZ29="C",6,IF(AZ29="B",7,IF(AZ29="A",8,IF(AZ29="S",9,IF(AZ29="O",10,"!!!"))))))))</f>
        <v>8</v>
      </c>
      <c r="BB29" s="58" t="str">
        <f aca="false">IF(OR(E29="F",J29="F",O29="F",T29="F",Y29="F",AD29="F",AI29="F",AN29="F",AR29="F",AV29="F",AZ29="F"),"FAIL","PASS")</f>
        <v>PASS</v>
      </c>
      <c r="BC29" s="59" t="str">
        <f aca="false">FIXED(ROUND(SUM(F29*3,K29*3,P29*3,U29*2,Z29*2,AE29*3,AJ29*3,AO29*3,AS29*2,AW29*2,BA29*2)/28,2),2)</f>
        <v>8.25</v>
      </c>
    </row>
    <row r="30" customFormat="false" ht="15" hidden="false" customHeight="false" outlineLevel="0" collapsed="false">
      <c r="A30" s="42" t="s">
        <v>58</v>
      </c>
      <c r="B30" s="43" t="n">
        <v>33</v>
      </c>
      <c r="C30" s="44" t="n">
        <v>25</v>
      </c>
      <c r="D30" s="45" t="n">
        <f aca="false">SUM(B30,C30)</f>
        <v>58</v>
      </c>
      <c r="E30" s="46" t="str">
        <f aca="false">IF(OR(B30="AB",C30="AB"),"F",IF(AND(B30&gt;=25,C30&gt;=25),IF(D30&gt;=90,"O",IF(D30&gt;=80,"S",IF(D30&gt;=70,"A",IF(D30&gt;=65,"B",IF(D30&gt;=60,"C",IF(D30&gt;=55,"D",IF(D30&gt;=50,"E","F"))))))),"F"))</f>
        <v>D</v>
      </c>
      <c r="F30" s="47" t="n">
        <f aca="false">IF(E30="O",10,IF(E30="S",9,IF(E30="A",8,IF(E30="B",7,IF(E30="C",6,IF(E30="D",5,IF(E30="E",4,0)))))))</f>
        <v>5</v>
      </c>
      <c r="G30" s="48" t="n">
        <v>42</v>
      </c>
      <c r="H30" s="49" t="n">
        <v>26</v>
      </c>
      <c r="I30" s="45" t="n">
        <f aca="false">SUM(G30,H30)</f>
        <v>68</v>
      </c>
      <c r="J30" s="46" t="str">
        <f aca="false">IF(OR(G30="AB",H30="AB"),"F",IF(AND(G30&gt;=25,H30&gt;=25),IF(I30&gt;=90,"O",IF(I30&gt;=80,"S",IF(I30&gt;=70,"A",IF(I30&gt;=65,"B",IF(I30&gt;=60,"C",IF(I30&gt;=55,"D",IF(I30&gt;=50,"E","F"))))))),"F"))</f>
        <v>B</v>
      </c>
      <c r="K30" s="47" t="n">
        <f aca="false">IF(J30="O",10,IF(J30="S",9,IF(J30="A",8,IF(J30="B",7,IF(J30="C",6,IF(J30="D",5,IF(J30="E",4,0)))))))</f>
        <v>7</v>
      </c>
      <c r="L30" s="43" t="n">
        <v>39</v>
      </c>
      <c r="M30" s="49" t="n">
        <v>26</v>
      </c>
      <c r="N30" s="45" t="n">
        <f aca="false">SUM(L30,M30)</f>
        <v>65</v>
      </c>
      <c r="O30" s="46" t="str">
        <f aca="false">IF(OR(L30="AB",M30="AB"),"F",IF(AND(L30&gt;=25,M30&gt;=25),IF(N30&gt;=90,"O",IF(N30&gt;=80,"S",IF(N30&gt;=70,"A",IF(N30&gt;=65,"B",IF(N30&gt;=60,"C",IF(N30&gt;=55,"D",IF(N30&gt;=50,"E","F"))))))),"F"))</f>
        <v>B</v>
      </c>
      <c r="P30" s="47" t="n">
        <f aca="false">IF(O30="O",10,IF(O30="S",9,IF(O30="A",8,IF(O30="B",7,IF(O30="C",6,IF(O30="D",5,IF(O30="E",4,0)))))))</f>
        <v>7</v>
      </c>
      <c r="Q30" s="43" t="n">
        <v>22</v>
      </c>
      <c r="R30" s="49" t="n">
        <v>13</v>
      </c>
      <c r="S30" s="50" t="n">
        <f aca="false">SUM(Q30,R30)</f>
        <v>35</v>
      </c>
      <c r="T30" s="50" t="str">
        <f aca="false">IF(OR(Q30="AB",R30="AB"),"F",IF(AND(Q30&gt;=13,R30&gt;=13),IF(S30&gt;=45,"O",IF(S30&gt;=40,"S",IF(S30&gt;=35,"A",IF(S30&gt;=33,"B",IF(S30&gt;=30,"C",IF(S30&gt;=27,"D",IF(S30&gt;=25,"E","F"))))))),"F"))</f>
        <v>A</v>
      </c>
      <c r="U30" s="51" t="n">
        <f aca="false">IF(T30="O",10,IF(T30="S",9,IF(T30="A",8,IF(T30="B",7,IF(T30="C",6,IF(T30="D",5,IF(T30="E",4,0)))))))</f>
        <v>8</v>
      </c>
      <c r="V30" s="48" t="n">
        <v>20</v>
      </c>
      <c r="W30" s="49" t="n">
        <v>24</v>
      </c>
      <c r="X30" s="50" t="n">
        <f aca="false">SUM(V30,W30)</f>
        <v>44</v>
      </c>
      <c r="Y30" s="50" t="str">
        <f aca="false">IF(OR(V30="AB",W30="AB"),"F",IF(AND(V30&gt;=13,W30&gt;=13),IF(X30&gt;=45,"O",IF(X30&gt;=40,"S",IF(X30&gt;=35,"A",IF(X30&gt;=33,"B",IF(X30&gt;=30,"C",IF(X30&gt;=27,"D",IF(X30&gt;=25,"E","F"))))))),"F"))</f>
        <v>S</v>
      </c>
      <c r="Z30" s="52" t="n">
        <f aca="false">IF(Y30="O",10,IF(Y30="S",9,IF(Y30="A",8,IF(Y30="B",7,IF(Y30="C",6,IF(Y30="D",5,IF(Y30="E",4,0)))))))</f>
        <v>9</v>
      </c>
      <c r="AA30" s="43" t="n">
        <v>43</v>
      </c>
      <c r="AB30" s="49" t="n">
        <v>25</v>
      </c>
      <c r="AC30" s="45" t="n">
        <f aca="false">SUM(AA30,AB30)</f>
        <v>68</v>
      </c>
      <c r="AD30" s="46" t="str">
        <f aca="false">IF(OR(AA30="AB",AB30="AB"),"F",IF(AND(AA30&gt;=25,AB30&gt;=25),IF(AC30&gt;=90,"O",IF(AC30&gt;=80,"S",IF(AC30&gt;=70,"A",IF(AC30&gt;=65,"B",IF(AC30&gt;=60,"C",IF(AC30&gt;=55,"D",IF(AC30&gt;=50,"E","F"))))))),"F"))</f>
        <v>B</v>
      </c>
      <c r="AE30" s="47" t="n">
        <f aca="false">IF(AD30="O",10,IF(AD30="S",9,IF(AD30="A",8,IF(AD30="B",7,IF(AD30="C",6,IF(AD30="D",5,IF(AD30="E",4,0)))))))</f>
        <v>7</v>
      </c>
      <c r="AF30" s="43" t="n">
        <v>35</v>
      </c>
      <c r="AG30" s="49" t="n">
        <v>27</v>
      </c>
      <c r="AH30" s="45" t="n">
        <f aca="false">SUM(AF30,AG30)</f>
        <v>62</v>
      </c>
      <c r="AI30" s="46" t="str">
        <f aca="false">IF(OR(AF30="AB",AG30="AB"),"F",IF(AND(AF30&gt;=25,AG30&gt;=25),IF(AH30&gt;=90,"O",IF(AH30&gt;=80,"S",IF(AH30&gt;=70,"A",IF(AH30&gt;=65,"B",IF(AH30&gt;=60,"C",IF(AH30&gt;=55,"D",IF(AH30&gt;=50,"E","F"))))))),"F"))</f>
        <v>C</v>
      </c>
      <c r="AJ30" s="47" t="n">
        <f aca="false">IF(AI30="O",10,IF(AI30="S",9,IF(AI30="A",8,IF(AI30="B",7,IF(AI30="C",6,IF(AI30="D",5,IF(AI30="E",4,0)))))))</f>
        <v>6</v>
      </c>
      <c r="AK30" s="48" t="n">
        <v>34</v>
      </c>
      <c r="AL30" s="44" t="n">
        <v>30</v>
      </c>
      <c r="AM30" s="45" t="n">
        <f aca="false">SUM(AK30,AL30)</f>
        <v>64</v>
      </c>
      <c r="AN30" s="46" t="str">
        <f aca="false">IF(OR(AK30="AB",AL30="AB"),"F",IF(AND(AK30&gt;=25,AL30&gt;=25),IF(AM30&gt;=90,"O",IF(AM30&gt;=80,"S",IF(AM30&gt;=70,"A",IF(AM30&gt;=65,"B",IF(AM30&gt;=60,"C",IF(AM30&gt;=55,"D",IF(AM30&gt;=50,"E","F"))))))),"F"))</f>
        <v>C</v>
      </c>
      <c r="AO30" s="47" t="n">
        <f aca="false">IF(AN30="O",10,IF(AN30="S",9,IF(AN30="A",8,IF(AN30="B",7,IF(AN30="C",6,IF(AN30="D",5,IF(AN30="E",4,0)))))))</f>
        <v>6</v>
      </c>
      <c r="AP30" s="53" t="n">
        <v>25</v>
      </c>
      <c r="AQ30" s="53" t="n">
        <v>25</v>
      </c>
      <c r="AR30" s="54" t="str">
        <f aca="false">IF(AQ30="AB","F",IF(AQ30&lt;25,"F",IF(AQ30&lt;27,"E",IF(AQ30&lt;30,"D",IF(AQ30&lt;32,"C",IF(AQ30&lt;35,"B",IF(AQ30&lt;40,"A",IF(AQ30&lt;45,"S",IF(AQ30&lt;=50,"O")))))))))</f>
        <v>E</v>
      </c>
      <c r="AS30" s="55" t="n">
        <f aca="false">IF(AR30="F",0,IF(AR30="E",4,IF(AR30="D",5,IF(AR30="C",6,IF(AR30="B",7,IF(AR30="A",8,IF(AR30="S",9,IF(AR30="O",10,"!!!"))))))))</f>
        <v>4</v>
      </c>
      <c r="AT30" s="56" t="n">
        <v>42</v>
      </c>
      <c r="AU30" s="49" t="n">
        <v>42</v>
      </c>
      <c r="AV30" s="54" t="str">
        <f aca="false">IF(AU30="AB","F",IF(AU30&lt;25,"F",IF(AU30&lt;27,"E",IF(AU30&lt;30,"D",IF(AU30&lt;32,"C",IF(AU30&lt;35,"B",IF(AU30&lt;40,"A",IF(AU30&lt;45,"S",IF(AU30&lt;=50,"O")))))))))</f>
        <v>S</v>
      </c>
      <c r="AW30" s="55" t="n">
        <f aca="false">IF(AV30="F",0,IF(AV30="E",4,IF(AV30="D",5,IF(AV30="C",6,IF(AV30="B",7,IF(AV30="A",8,IF(AV30="S",9,IF(AV30="O",10,"!!!"))))))))</f>
        <v>9</v>
      </c>
      <c r="AX30" s="53" t="n">
        <v>35</v>
      </c>
      <c r="AY30" s="53" t="n">
        <v>35</v>
      </c>
      <c r="AZ30" s="54" t="str">
        <f aca="false">IF(AY30="AB","F",IF(AY30&lt;25,"F",IF(AY30&lt;27,"E",IF(AY30&lt;30,"D",IF(AY30&lt;32,"C",IF(AY30&lt;35,"B",IF(AY30&lt;40,"A",IF(AY30&lt;45,"S",IF(AY30&lt;=50,"O")))))))))</f>
        <v>A</v>
      </c>
      <c r="BA30" s="57" t="n">
        <f aca="false">IF(AZ30="F",0,IF(AZ30="E",4,IF(AZ30="D",5,IF(AZ30="C",6,IF(AZ30="B",7,IF(AZ30="A",8,IF(AZ30="S",9,IF(AZ30="O",10,"!!!"))))))))</f>
        <v>8</v>
      </c>
      <c r="BB30" s="58" t="str">
        <f aca="false">IF(OR(E30="F",J30="F",O30="F",T30="F",Y30="F",AD30="F",AI30="F",AN30="F",AR30="F",AV30="F",AZ30="F"),"FAIL","PASS")</f>
        <v>PASS</v>
      </c>
      <c r="BC30" s="59" t="str">
        <f aca="false">FIXED(ROUND(SUM(F30*3,K30*3,P30*3,U30*2,Z30*2,AE30*3,AJ30*3,AO30*3,AS30*2,AW30*2,BA30*2)/28,2),2)</f>
        <v>6.79</v>
      </c>
    </row>
    <row r="31" customFormat="false" ht="15" hidden="false" customHeight="false" outlineLevel="0" collapsed="false">
      <c r="A31" s="42" t="s">
        <v>59</v>
      </c>
      <c r="B31" s="43" t="n">
        <v>48</v>
      </c>
      <c r="C31" s="44" t="n">
        <v>44</v>
      </c>
      <c r="D31" s="45" t="n">
        <f aca="false">SUM(B31,C31)</f>
        <v>92</v>
      </c>
      <c r="E31" s="46" t="str">
        <f aca="false">IF(OR(B31="AB",C31="AB"),"F",IF(AND(B31&gt;=25,C31&gt;=25),IF(D31&gt;=90,"O",IF(D31&gt;=80,"S",IF(D31&gt;=70,"A",IF(D31&gt;=65,"B",IF(D31&gt;=60,"C",IF(D31&gt;=55,"D",IF(D31&gt;=50,"E","F"))))))),"F"))</f>
        <v>O</v>
      </c>
      <c r="F31" s="47" t="n">
        <f aca="false">IF(E31="O",10,IF(E31="S",9,IF(E31="A",8,IF(E31="B",7,IF(E31="C",6,IF(E31="D",5,IF(E31="E",4,0)))))))</f>
        <v>10</v>
      </c>
      <c r="G31" s="48" t="n">
        <v>47</v>
      </c>
      <c r="H31" s="49" t="n">
        <v>47</v>
      </c>
      <c r="I31" s="45" t="n">
        <f aca="false">SUM(G31,H31)</f>
        <v>94</v>
      </c>
      <c r="J31" s="46" t="str">
        <f aca="false">IF(OR(G31="AB",H31="AB"),"F",IF(AND(G31&gt;=25,H31&gt;=25),IF(I31&gt;=90,"O",IF(I31&gt;=80,"S",IF(I31&gt;=70,"A",IF(I31&gt;=65,"B",IF(I31&gt;=60,"C",IF(I31&gt;=55,"D",IF(I31&gt;=50,"E","F"))))))),"F"))</f>
        <v>O</v>
      </c>
      <c r="K31" s="47" t="n">
        <f aca="false">IF(J31="O",10,IF(J31="S",9,IF(J31="A",8,IF(J31="B",7,IF(J31="C",6,IF(J31="D",5,IF(J31="E",4,0)))))))</f>
        <v>10</v>
      </c>
      <c r="L31" s="43" t="n">
        <v>47</v>
      </c>
      <c r="M31" s="49" t="n">
        <v>47</v>
      </c>
      <c r="N31" s="45" t="n">
        <f aca="false">SUM(L31,M31)</f>
        <v>94</v>
      </c>
      <c r="O31" s="46" t="str">
        <f aca="false">IF(OR(L31="AB",M31="AB"),"F",IF(AND(L31&gt;=25,M31&gt;=25),IF(N31&gt;=90,"O",IF(N31&gt;=80,"S",IF(N31&gt;=70,"A",IF(N31&gt;=65,"B",IF(N31&gt;=60,"C",IF(N31&gt;=55,"D",IF(N31&gt;=50,"E","F"))))))),"F"))</f>
        <v>O</v>
      </c>
      <c r="P31" s="47" t="n">
        <f aca="false">IF(O31="O",10,IF(O31="S",9,IF(O31="A",8,IF(O31="B",7,IF(O31="C",6,IF(O31="D",5,IF(O31="E",4,0)))))))</f>
        <v>10</v>
      </c>
      <c r="Q31" s="43" t="n">
        <v>22</v>
      </c>
      <c r="R31" s="49" t="n">
        <v>25</v>
      </c>
      <c r="S31" s="50" t="n">
        <f aca="false">SUM(Q31,R31)</f>
        <v>47</v>
      </c>
      <c r="T31" s="50" t="str">
        <f aca="false">IF(OR(Q31="AB",R31="AB"),"F",IF(AND(Q31&gt;=13,R31&gt;=13),IF(S31&gt;=45,"O",IF(S31&gt;=40,"S",IF(S31&gt;=35,"A",IF(S31&gt;=33,"B",IF(S31&gt;=30,"C",IF(S31&gt;=27,"D",IF(S31&gt;=25,"E","F"))))))),"F"))</f>
        <v>O</v>
      </c>
      <c r="U31" s="51" t="n">
        <f aca="false">IF(T31="O",10,IF(T31="S",9,IF(T31="A",8,IF(T31="B",7,IF(T31="C",6,IF(T31="D",5,IF(T31="E",4,0)))))))</f>
        <v>10</v>
      </c>
      <c r="V31" s="48" t="n">
        <v>21</v>
      </c>
      <c r="W31" s="49" t="n">
        <v>23</v>
      </c>
      <c r="X31" s="50" t="n">
        <f aca="false">SUM(V31,W31)</f>
        <v>44</v>
      </c>
      <c r="Y31" s="50" t="str">
        <f aca="false">IF(OR(V31="AB",W31="AB"),"F",IF(AND(V31&gt;=13,W31&gt;=13),IF(X31&gt;=45,"O",IF(X31&gt;=40,"S",IF(X31&gt;=35,"A",IF(X31&gt;=33,"B",IF(X31&gt;=30,"C",IF(X31&gt;=27,"D",IF(X31&gt;=25,"E","F"))))))),"F"))</f>
        <v>S</v>
      </c>
      <c r="Z31" s="52" t="n">
        <f aca="false">IF(Y31="O",10,IF(Y31="S",9,IF(Y31="A",8,IF(Y31="B",7,IF(Y31="C",6,IF(Y31="D",5,IF(Y31="E",4,0)))))))</f>
        <v>9</v>
      </c>
      <c r="AA31" s="43" t="n">
        <v>49</v>
      </c>
      <c r="AB31" s="61" t="n">
        <v>49</v>
      </c>
      <c r="AC31" s="62" t="n">
        <f aca="false">SUM(AA31,AB31)</f>
        <v>98</v>
      </c>
      <c r="AD31" s="63" t="str">
        <f aca="false">IF(OR(AA31="AB",AB31="AB"),"F",IF(AND(AA31&gt;=25,AB31&gt;=25),IF(AC31&gt;=90,"O",IF(AC31&gt;=80,"S",IF(AC31&gt;=70,"A",IF(AC31&gt;=65,"B",IF(AC31&gt;=60,"C",IF(AC31&gt;=55,"D",IF(AC31&gt;=50,"E","F"))))))),"F"))</f>
        <v>O</v>
      </c>
      <c r="AE31" s="64" t="n">
        <f aca="false">IF(AD31="O",10,IF(AD31="S",9,IF(AD31="A",8,IF(AD31="B",7,IF(AD31="C",6,IF(AD31="D",5,IF(AD31="E",4,0)))))))</f>
        <v>10</v>
      </c>
      <c r="AF31" s="43" t="n">
        <v>38</v>
      </c>
      <c r="AG31" s="49" t="n">
        <v>48</v>
      </c>
      <c r="AH31" s="45" t="n">
        <f aca="false">SUM(AF31,AG31)</f>
        <v>86</v>
      </c>
      <c r="AI31" s="46" t="str">
        <f aca="false">IF(OR(AF31="AB",AG31="AB"),"F",IF(AND(AF31&gt;=25,AG31&gt;=25),IF(AH31&gt;=90,"O",IF(AH31&gt;=80,"S",IF(AH31&gt;=70,"A",IF(AH31&gt;=65,"B",IF(AH31&gt;=60,"C",IF(AH31&gt;=55,"D",IF(AH31&gt;=50,"E","F"))))))),"F"))</f>
        <v>S</v>
      </c>
      <c r="AJ31" s="47" t="n">
        <f aca="false">IF(AI31="O",10,IF(AI31="S",9,IF(AI31="A",8,IF(AI31="B",7,IF(AI31="C",6,IF(AI31="D",5,IF(AI31="E",4,0)))))))</f>
        <v>9</v>
      </c>
      <c r="AK31" s="48" t="n">
        <v>49</v>
      </c>
      <c r="AL31" s="44" t="n">
        <v>49</v>
      </c>
      <c r="AM31" s="45" t="n">
        <f aca="false">SUM(AK31,AL31)</f>
        <v>98</v>
      </c>
      <c r="AN31" s="46" t="str">
        <f aca="false">IF(OR(AK31="AB",AL31="AB"),"F",IF(AND(AK31&gt;=25,AL31&gt;=25),IF(AM31&gt;=90,"O",IF(AM31&gt;=80,"S",IF(AM31&gt;=70,"A",IF(AM31&gt;=65,"B",IF(AM31&gt;=60,"C",IF(AM31&gt;=55,"D",IF(AM31&gt;=50,"E","F"))))))),"F"))</f>
        <v>O</v>
      </c>
      <c r="AO31" s="47" t="n">
        <f aca="false">IF(AN31="O",10,IF(AN31="S",9,IF(AN31="A",8,IF(AN31="B",7,IF(AN31="C",6,IF(AN31="D",5,IF(AN31="E",4,0)))))))</f>
        <v>10</v>
      </c>
      <c r="AP31" s="53" t="n">
        <v>41</v>
      </c>
      <c r="AQ31" s="53" t="n">
        <v>41</v>
      </c>
      <c r="AR31" s="54" t="str">
        <f aca="false">IF(AQ31="AB","F",IF(AQ31&lt;25,"F",IF(AQ31&lt;27,"E",IF(AQ31&lt;30,"D",IF(AQ31&lt;32,"C",IF(AQ31&lt;35,"B",IF(AQ31&lt;40,"A",IF(AQ31&lt;45,"S",IF(AQ31&lt;=50,"O")))))))))</f>
        <v>S</v>
      </c>
      <c r="AS31" s="55" t="n">
        <f aca="false">IF(AR31="F",0,IF(AR31="E",4,IF(AR31="D",5,IF(AR31="C",6,IF(AR31="B",7,IF(AR31="A",8,IF(AR31="S",9,IF(AR31="O",10,"!!!"))))))))</f>
        <v>9</v>
      </c>
      <c r="AT31" s="56" t="n">
        <v>42</v>
      </c>
      <c r="AU31" s="49" t="n">
        <v>42</v>
      </c>
      <c r="AV31" s="54" t="str">
        <f aca="false">IF(AU31="AB","F",IF(AU31&lt;25,"F",IF(AU31&lt;27,"E",IF(AU31&lt;30,"D",IF(AU31&lt;32,"C",IF(AU31&lt;35,"B",IF(AU31&lt;40,"A",IF(AU31&lt;45,"S",IF(AU31&lt;=50,"O")))))))))</f>
        <v>S</v>
      </c>
      <c r="AW31" s="55" t="n">
        <f aca="false">IF(AV31="F",0,IF(AV31="E",4,IF(AV31="D",5,IF(AV31="C",6,IF(AV31="B",7,IF(AV31="A",8,IF(AV31="S",9,IF(AV31="O",10,"!!!"))))))))</f>
        <v>9</v>
      </c>
      <c r="AX31" s="53" t="n">
        <v>40</v>
      </c>
      <c r="AY31" s="53" t="n">
        <v>40</v>
      </c>
      <c r="AZ31" s="54" t="str">
        <f aca="false">IF(AY31="AB","F",IF(AY31&lt;25,"F",IF(AY31&lt;27,"E",IF(AY31&lt;30,"D",IF(AY31&lt;32,"C",IF(AY31&lt;35,"B",IF(AY31&lt;40,"A",IF(AY31&lt;45,"S",IF(AY31&lt;=50,"O")))))))))</f>
        <v>S</v>
      </c>
      <c r="BA31" s="57" t="n">
        <f aca="false">IF(AZ31="F",0,IF(AZ31="E",4,IF(AZ31="D",5,IF(AZ31="C",6,IF(AZ31="B",7,IF(AZ31="A",8,IF(AZ31="S",9,IF(AZ31="O",10,"!!!"))))))))</f>
        <v>9</v>
      </c>
      <c r="BB31" s="58" t="str">
        <f aca="false">IF(OR(E31="F",J31="F",O31="F",T31="F",Y31="F",AD31="F",AI31="F",AN31="F",AR31="F",AV31="F",AZ31="F"),"FAIL","PASS")</f>
        <v>PASS</v>
      </c>
      <c r="BC31" s="59" t="str">
        <f aca="false">FIXED(ROUND(SUM(F31*3,K31*3,P31*3,U31*2,Z31*2,AE31*3,AJ31*3,AO31*3,AS31*2,AW31*2,BA31*2)/28,2),2)</f>
        <v>9.61</v>
      </c>
    </row>
    <row r="32" customFormat="false" ht="15" hidden="false" customHeight="false" outlineLevel="0" collapsed="false">
      <c r="A32" s="42" t="s">
        <v>60</v>
      </c>
      <c r="B32" s="43" t="n">
        <v>26</v>
      </c>
      <c r="C32" s="44" t="n">
        <v>25</v>
      </c>
      <c r="D32" s="45" t="n">
        <f aca="false">SUM(B32,C32)</f>
        <v>51</v>
      </c>
      <c r="E32" s="46" t="str">
        <f aca="false">IF(OR(B32="AB",C32="AB"),"F",IF(AND(B32&gt;=25,C32&gt;=25),IF(D32&gt;=90,"O",IF(D32&gt;=80,"S",IF(D32&gt;=70,"A",IF(D32&gt;=65,"B",IF(D32&gt;=60,"C",IF(D32&gt;=55,"D",IF(D32&gt;=50,"E","F"))))))),"F"))</f>
        <v>E</v>
      </c>
      <c r="F32" s="47" t="n">
        <f aca="false">IF(E32="O",10,IF(E32="S",9,IF(E32="A",8,IF(E32="B",7,IF(E32="C",6,IF(E32="D",5,IF(E32="E",4,0)))))))</f>
        <v>4</v>
      </c>
      <c r="G32" s="48" t="n">
        <v>28</v>
      </c>
      <c r="H32" s="49" t="n">
        <v>25</v>
      </c>
      <c r="I32" s="45" t="n">
        <f aca="false">SUM(G32,H32)</f>
        <v>53</v>
      </c>
      <c r="J32" s="46" t="str">
        <f aca="false">IF(OR(G32="AB",H32="AB"),"F",IF(AND(G32&gt;=25,H32&gt;=25),IF(I32&gt;=90,"O",IF(I32&gt;=80,"S",IF(I32&gt;=70,"A",IF(I32&gt;=65,"B",IF(I32&gt;=60,"C",IF(I32&gt;=55,"D",IF(I32&gt;=50,"E","F"))))))),"F"))</f>
        <v>E</v>
      </c>
      <c r="K32" s="47" t="n">
        <f aca="false">IF(J32="O",10,IF(J32="S",9,IF(J32="A",8,IF(J32="B",7,IF(J32="C",6,IF(J32="D",5,IF(J32="E",4,0)))))))</f>
        <v>4</v>
      </c>
      <c r="L32" s="43" t="n">
        <v>27</v>
      </c>
      <c r="M32" s="49" t="n">
        <v>25</v>
      </c>
      <c r="N32" s="45" t="n">
        <f aca="false">SUM(L32,M32)</f>
        <v>52</v>
      </c>
      <c r="O32" s="46" t="str">
        <f aca="false">IF(OR(L32="AB",M32="AB"),"F",IF(AND(L32&gt;=25,M32&gt;=25),IF(N32&gt;=90,"O",IF(N32&gt;=80,"S",IF(N32&gt;=70,"A",IF(N32&gt;=65,"B",IF(N32&gt;=60,"C",IF(N32&gt;=55,"D",IF(N32&gt;=50,"E","F"))))))),"F"))</f>
        <v>E</v>
      </c>
      <c r="P32" s="47" t="n">
        <f aca="false">IF(O32="O",10,IF(O32="S",9,IF(O32="A",8,IF(O32="B",7,IF(O32="C",6,IF(O32="D",5,IF(O32="E",4,0)))))))</f>
        <v>4</v>
      </c>
      <c r="Q32" s="43" t="n">
        <v>14</v>
      </c>
      <c r="R32" s="49" t="n">
        <v>13</v>
      </c>
      <c r="S32" s="50" t="n">
        <f aca="false">SUM(Q32,R32)</f>
        <v>27</v>
      </c>
      <c r="T32" s="50" t="str">
        <f aca="false">IF(OR(Q32="AB",R32="AB"),"F",IF(AND(Q32&gt;=13,R32&gt;=13),IF(S32&gt;=45,"O",IF(S32&gt;=40,"S",IF(S32&gt;=35,"A",IF(S32&gt;=33,"B",IF(S32&gt;=30,"C",IF(S32&gt;=27,"D",IF(S32&gt;=25,"E","F"))))))),"F"))</f>
        <v>D</v>
      </c>
      <c r="U32" s="51" t="n">
        <f aca="false">IF(T32="O",10,IF(T32="S",9,IF(T32="A",8,IF(T32="B",7,IF(T32="C",6,IF(T32="D",5,IF(T32="E",4,0)))))))</f>
        <v>5</v>
      </c>
      <c r="V32" s="48" t="n">
        <v>20</v>
      </c>
      <c r="W32" s="49" t="n">
        <v>23</v>
      </c>
      <c r="X32" s="50" t="n">
        <f aca="false">SUM(V32,W32)</f>
        <v>43</v>
      </c>
      <c r="Y32" s="50" t="str">
        <f aca="false">IF(OR(V32="AB",W32="AB"),"F",IF(AND(V32&gt;=13,W32&gt;=13),IF(X32&gt;=45,"O",IF(X32&gt;=40,"S",IF(X32&gt;=35,"A",IF(X32&gt;=33,"B",IF(X32&gt;=30,"C",IF(X32&gt;=27,"D",IF(X32&gt;=25,"E","F"))))))),"F"))</f>
        <v>S</v>
      </c>
      <c r="Z32" s="52" t="n">
        <f aca="false">IF(Y32="O",10,IF(Y32="S",9,IF(Y32="A",8,IF(Y32="B",7,IF(Y32="C",6,IF(Y32="D",5,IF(Y32="E",4,0)))))))</f>
        <v>9</v>
      </c>
      <c r="AA32" s="43" t="n">
        <v>27</v>
      </c>
      <c r="AB32" s="49" t="n">
        <v>25</v>
      </c>
      <c r="AC32" s="45" t="n">
        <f aca="false">SUM(AA32,AB32)</f>
        <v>52</v>
      </c>
      <c r="AD32" s="46" t="str">
        <f aca="false">IF(OR(AA32="AB",AB32="AB"),"F",IF(AND(AA32&gt;=25,AB32&gt;=25),IF(AC32&gt;=90,"O",IF(AC32&gt;=80,"S",IF(AC32&gt;=70,"A",IF(AC32&gt;=65,"B",IF(AC32&gt;=60,"C",IF(AC32&gt;=55,"D",IF(AC32&gt;=50,"E","F"))))))),"F"))</f>
        <v>E</v>
      </c>
      <c r="AE32" s="47" t="n">
        <f aca="false">IF(AD32="O",10,IF(AD32="S",9,IF(AD32="A",8,IF(AD32="B",7,IF(AD32="C",6,IF(AD32="D",5,IF(AD32="E",4,0)))))))</f>
        <v>4</v>
      </c>
      <c r="AF32" s="43" t="n">
        <v>12</v>
      </c>
      <c r="AG32" s="49" t="n">
        <v>30</v>
      </c>
      <c r="AH32" s="45" t="n">
        <f aca="false">SUM(AF32,AG32)</f>
        <v>42</v>
      </c>
      <c r="AI32" s="46" t="str">
        <f aca="false">IF(OR(AF32="AB",AG32="AB"),"F",IF(AND(AF32&gt;=25,AG32&gt;=25),IF(AH32&gt;=90,"O",IF(AH32&gt;=80,"S",IF(AH32&gt;=70,"A",IF(AH32&gt;=65,"B",IF(AH32&gt;=60,"C",IF(AH32&gt;=55,"D",IF(AH32&gt;=50,"E","F"))))))),"F"))</f>
        <v>F</v>
      </c>
      <c r="AJ32" s="47" t="n">
        <f aca="false">IF(AI32="O",10,IF(AI32="S",9,IF(AI32="A",8,IF(AI32="B",7,IF(AI32="C",6,IF(AI32="D",5,IF(AI32="E",4,0)))))))</f>
        <v>0</v>
      </c>
      <c r="AK32" s="48" t="n">
        <v>25</v>
      </c>
      <c r="AL32" s="44" t="n">
        <v>30</v>
      </c>
      <c r="AM32" s="45" t="n">
        <f aca="false">SUM(AK32,AL32)</f>
        <v>55</v>
      </c>
      <c r="AN32" s="46" t="str">
        <f aca="false">IF(OR(AK32="AB",AL32="AB"),"F",IF(AND(AK32&gt;=25,AL32&gt;=25),IF(AM32&gt;=90,"O",IF(AM32&gt;=80,"S",IF(AM32&gt;=70,"A",IF(AM32&gt;=65,"B",IF(AM32&gt;=60,"C",IF(AM32&gt;=55,"D",IF(AM32&gt;=50,"E","F"))))))),"F"))</f>
        <v>D</v>
      </c>
      <c r="AO32" s="47" t="n">
        <f aca="false">IF(AN32="O",10,IF(AN32="S",9,IF(AN32="A",8,IF(AN32="B",7,IF(AN32="C",6,IF(AN32="D",5,IF(AN32="E",4,0)))))))</f>
        <v>5</v>
      </c>
      <c r="AP32" s="53" t="n">
        <v>47</v>
      </c>
      <c r="AQ32" s="53" t="n">
        <v>47</v>
      </c>
      <c r="AR32" s="54" t="str">
        <f aca="false">IF(AQ32="AB","F",IF(AQ32&lt;25,"F",IF(AQ32&lt;27,"E",IF(AQ32&lt;30,"D",IF(AQ32&lt;32,"C",IF(AQ32&lt;35,"B",IF(AQ32&lt;40,"A",IF(AQ32&lt;45,"S",IF(AQ32&lt;=50,"O")))))))))</f>
        <v>O</v>
      </c>
      <c r="AS32" s="55" t="n">
        <f aca="false">IF(AR32="F",0,IF(AR32="E",4,IF(AR32="D",5,IF(AR32="C",6,IF(AR32="B",7,IF(AR32="A",8,IF(AR32="S",9,IF(AR32="O",10,"!!!"))))))))</f>
        <v>10</v>
      </c>
      <c r="AT32" s="56" t="n">
        <v>40</v>
      </c>
      <c r="AU32" s="49" t="n">
        <v>40</v>
      </c>
      <c r="AV32" s="54" t="str">
        <f aca="false">IF(AU32="AB","F",IF(AU32&lt;25,"F",IF(AU32&lt;27,"E",IF(AU32&lt;30,"D",IF(AU32&lt;32,"C",IF(AU32&lt;35,"B",IF(AU32&lt;40,"A",IF(AU32&lt;45,"S",IF(AU32&lt;=50,"O")))))))))</f>
        <v>S</v>
      </c>
      <c r="AW32" s="55" t="n">
        <f aca="false">IF(AV32="F",0,IF(AV32="E",4,IF(AV32="D",5,IF(AV32="C",6,IF(AV32="B",7,IF(AV32="A",8,IF(AV32="S",9,IF(AV32="O",10,"!!!"))))))))</f>
        <v>9</v>
      </c>
      <c r="AX32" s="53" t="n">
        <v>30</v>
      </c>
      <c r="AY32" s="53" t="n">
        <v>30</v>
      </c>
      <c r="AZ32" s="54" t="str">
        <f aca="false">IF(AY32="AB","F",IF(AY32&lt;25,"F",IF(AY32&lt;27,"E",IF(AY32&lt;30,"D",IF(AY32&lt;32,"C",IF(AY32&lt;35,"B",IF(AY32&lt;40,"A",IF(AY32&lt;45,"S",IF(AY32&lt;=50,"O")))))))))</f>
        <v>C</v>
      </c>
      <c r="BA32" s="57" t="n">
        <f aca="false">IF(AZ32="F",0,IF(AZ32="E",4,IF(AZ32="D",5,IF(AZ32="C",6,IF(AZ32="B",7,IF(AZ32="A",8,IF(AZ32="S",9,IF(AZ32="O",10,"!!!"))))))))</f>
        <v>6</v>
      </c>
      <c r="BB32" s="58" t="str">
        <f aca="false">IF(OR(E32="F",J32="F",O32="F",T32="F",Y32="F",AD32="F",AI32="F",AN32="F",AR32="F",AV32="F",AZ32="F"),"FAIL","PASS")</f>
        <v>FAIL</v>
      </c>
      <c r="BC32" s="59" t="str">
        <f aca="false">FIXED(ROUND(SUM(F32*3,K32*3,P32*3,U32*2,Z32*2,AE32*3,AJ32*3,AO32*3,AS32*2,AW32*2,BA32*2)/28,2),2)</f>
        <v>5.04</v>
      </c>
    </row>
    <row r="33" customFormat="false" ht="15" hidden="false" customHeight="false" outlineLevel="0" collapsed="false">
      <c r="A33" s="42" t="s">
        <v>61</v>
      </c>
      <c r="B33" s="43" t="n">
        <v>40</v>
      </c>
      <c r="C33" s="44" t="n">
        <v>35</v>
      </c>
      <c r="D33" s="45" t="n">
        <f aca="false">SUM(B33,C33)</f>
        <v>75</v>
      </c>
      <c r="E33" s="46" t="str">
        <f aca="false">IF(OR(B33="AB",C33="AB"),"F",IF(AND(B33&gt;=25,C33&gt;=25),IF(D33&gt;=90,"O",IF(D33&gt;=80,"S",IF(D33&gt;=70,"A",IF(D33&gt;=65,"B",IF(D33&gt;=60,"C",IF(D33&gt;=55,"D",IF(D33&gt;=50,"E","F"))))))),"F"))</f>
        <v>A</v>
      </c>
      <c r="F33" s="47" t="n">
        <f aca="false">IF(E33="O",10,IF(E33="S",9,IF(E33="A",8,IF(E33="B",7,IF(E33="C",6,IF(E33="D",5,IF(E33="E",4,0)))))))</f>
        <v>8</v>
      </c>
      <c r="G33" s="48" t="n">
        <v>43</v>
      </c>
      <c r="H33" s="49" t="n">
        <v>41</v>
      </c>
      <c r="I33" s="45" t="n">
        <f aca="false">SUM(G33,H33)</f>
        <v>84</v>
      </c>
      <c r="J33" s="46" t="str">
        <f aca="false">IF(OR(G33="AB",H33="AB"),"F",IF(AND(G33&gt;=25,H33&gt;=25),IF(I33&gt;=90,"O",IF(I33&gt;=80,"S",IF(I33&gt;=70,"A",IF(I33&gt;=65,"B",IF(I33&gt;=60,"C",IF(I33&gt;=55,"D",IF(I33&gt;=50,"E","F"))))))),"F"))</f>
        <v>S</v>
      </c>
      <c r="K33" s="47" t="n">
        <f aca="false">IF(J33="O",10,IF(J33="S",9,IF(J33="A",8,IF(J33="B",7,IF(J33="C",6,IF(J33="D",5,IF(J33="E",4,0)))))))</f>
        <v>9</v>
      </c>
      <c r="L33" s="43" t="n">
        <v>40</v>
      </c>
      <c r="M33" s="49" t="n">
        <v>41</v>
      </c>
      <c r="N33" s="45" t="n">
        <f aca="false">SUM(L33,M33)</f>
        <v>81</v>
      </c>
      <c r="O33" s="46" t="str">
        <f aca="false">IF(OR(L33="AB",M33="AB"),"F",IF(AND(L33&gt;=25,M33&gt;=25),IF(N33&gt;=90,"O",IF(N33&gt;=80,"S",IF(N33&gt;=70,"A",IF(N33&gt;=65,"B",IF(N33&gt;=60,"C",IF(N33&gt;=55,"D",IF(N33&gt;=50,"E","F"))))))),"F"))</f>
        <v>S</v>
      </c>
      <c r="P33" s="47" t="n">
        <f aca="false">IF(O33="O",10,IF(O33="S",9,IF(O33="A",8,IF(O33="B",7,IF(O33="C",6,IF(O33="D",5,IF(O33="E",4,0)))))))</f>
        <v>9</v>
      </c>
      <c r="Q33" s="43" t="n">
        <v>22</v>
      </c>
      <c r="R33" s="61" t="n">
        <v>25</v>
      </c>
      <c r="S33" s="63" t="n">
        <f aca="false">SUM(Q33,R33)</f>
        <v>47</v>
      </c>
      <c r="T33" s="63" t="str">
        <f aca="false">IF(OR(Q33="AB",R33="AB"),"F",IF(AND(Q33&gt;=13,R33&gt;=13),IF(S33&gt;=45,"O",IF(S33&gt;=40,"S",IF(S33&gt;=35,"A",IF(S33&gt;=33,"B",IF(S33&gt;=30,"C",IF(S33&gt;=27,"D",IF(S33&gt;=25,"E","F"))))))),"F"))</f>
        <v>O</v>
      </c>
      <c r="U33" s="64" t="n">
        <f aca="false">IF(T33="O",10,IF(T33="S",9,IF(T33="A",8,IF(T33="B",7,IF(T33="C",6,IF(T33="D",5,IF(T33="E",4,0)))))))</f>
        <v>10</v>
      </c>
      <c r="V33" s="48" t="n">
        <v>21</v>
      </c>
      <c r="W33" s="49" t="n">
        <v>23</v>
      </c>
      <c r="X33" s="50" t="n">
        <f aca="false">SUM(V33,W33)</f>
        <v>44</v>
      </c>
      <c r="Y33" s="50" t="str">
        <f aca="false">IF(OR(V33="AB",W33="AB"),"F",IF(AND(V33&gt;=13,W33&gt;=13),IF(X33&gt;=45,"O",IF(X33&gt;=40,"S",IF(X33&gt;=35,"A",IF(X33&gt;=33,"B",IF(X33&gt;=30,"C",IF(X33&gt;=27,"D",IF(X33&gt;=25,"E","F"))))))),"F"))</f>
        <v>S</v>
      </c>
      <c r="Z33" s="52" t="n">
        <f aca="false">IF(Y33="O",10,IF(Y33="S",9,IF(Y33="A",8,IF(Y33="B",7,IF(Y33="C",6,IF(Y33="D",5,IF(Y33="E",4,0)))))))</f>
        <v>9</v>
      </c>
      <c r="AA33" s="43" t="n">
        <v>37</v>
      </c>
      <c r="AB33" s="49" t="n">
        <v>31</v>
      </c>
      <c r="AC33" s="45" t="n">
        <f aca="false">SUM(AA33,AB33)</f>
        <v>68</v>
      </c>
      <c r="AD33" s="46" t="str">
        <f aca="false">IF(OR(AA33="AB",AB33="AB"),"F",IF(AND(AA33&gt;=25,AB33&gt;=25),IF(AC33&gt;=90,"O",IF(AC33&gt;=80,"S",IF(AC33&gt;=70,"A",IF(AC33&gt;=65,"B",IF(AC33&gt;=60,"C",IF(AC33&gt;=55,"D",IF(AC33&gt;=50,"E","F"))))))),"F"))</f>
        <v>B</v>
      </c>
      <c r="AE33" s="47" t="n">
        <f aca="false">IF(AD33="O",10,IF(AD33="S",9,IF(AD33="A",8,IF(AD33="B",7,IF(AD33="C",6,IF(AD33="D",5,IF(AD33="E",4,0)))))))</f>
        <v>7</v>
      </c>
      <c r="AF33" s="43" t="n">
        <v>34</v>
      </c>
      <c r="AG33" s="49" t="n">
        <v>39</v>
      </c>
      <c r="AH33" s="45" t="n">
        <f aca="false">SUM(AF33,AG33)</f>
        <v>73</v>
      </c>
      <c r="AI33" s="46" t="str">
        <f aca="false">IF(OR(AF33="AB",AG33="AB"),"F",IF(AND(AF33&gt;=25,AG33&gt;=25),IF(AH33&gt;=90,"O",IF(AH33&gt;=80,"S",IF(AH33&gt;=70,"A",IF(AH33&gt;=65,"B",IF(AH33&gt;=60,"C",IF(AH33&gt;=55,"D",IF(AH33&gt;=50,"E","F"))))))),"F"))</f>
        <v>A</v>
      </c>
      <c r="AJ33" s="47" t="n">
        <f aca="false">IF(AI33="O",10,IF(AI33="S",9,IF(AI33="A",8,IF(AI33="B",7,IF(AI33="C",6,IF(AI33="D",5,IF(AI33="E",4,0)))))))</f>
        <v>8</v>
      </c>
      <c r="AK33" s="48" t="n">
        <v>41</v>
      </c>
      <c r="AL33" s="44" t="n">
        <v>33</v>
      </c>
      <c r="AM33" s="45" t="n">
        <f aca="false">SUM(AK33,AL33)</f>
        <v>74</v>
      </c>
      <c r="AN33" s="46" t="str">
        <f aca="false">IF(OR(AK33="AB",AL33="AB"),"F",IF(AND(AK33&gt;=25,AL33&gt;=25),IF(AM33&gt;=90,"O",IF(AM33&gt;=80,"S",IF(AM33&gt;=70,"A",IF(AM33&gt;=65,"B",IF(AM33&gt;=60,"C",IF(AM33&gt;=55,"D",IF(AM33&gt;=50,"E","F"))))))),"F"))</f>
        <v>A</v>
      </c>
      <c r="AO33" s="47" t="n">
        <f aca="false">IF(AN33="O",10,IF(AN33="S",9,IF(AN33="A",8,IF(AN33="B",7,IF(AN33="C",6,IF(AN33="D",5,IF(AN33="E",4,0)))))))</f>
        <v>8</v>
      </c>
      <c r="AP33" s="53" t="n">
        <v>41</v>
      </c>
      <c r="AQ33" s="53" t="n">
        <v>41</v>
      </c>
      <c r="AR33" s="54" t="str">
        <f aca="false">IF(AQ33="AB","F",IF(AQ33&lt;25,"F",IF(AQ33&lt;27,"E",IF(AQ33&lt;30,"D",IF(AQ33&lt;32,"C",IF(AQ33&lt;35,"B",IF(AQ33&lt;40,"A",IF(AQ33&lt;45,"S",IF(AQ33&lt;=50,"O")))))))))</f>
        <v>S</v>
      </c>
      <c r="AS33" s="55" t="n">
        <f aca="false">IF(AR33="F",0,IF(AR33="E",4,IF(AR33="D",5,IF(AR33="C",6,IF(AR33="B",7,IF(AR33="A",8,IF(AR33="S",9,IF(AR33="O",10,"!!!"))))))))</f>
        <v>9</v>
      </c>
      <c r="AT33" s="56" t="n">
        <v>42</v>
      </c>
      <c r="AU33" s="49" t="n">
        <v>42</v>
      </c>
      <c r="AV33" s="54" t="str">
        <f aca="false">IF(AU33="AB","F",IF(AU33&lt;25,"F",IF(AU33&lt;27,"E",IF(AU33&lt;30,"D",IF(AU33&lt;32,"C",IF(AU33&lt;35,"B",IF(AU33&lt;40,"A",IF(AU33&lt;45,"S",IF(AU33&lt;=50,"O")))))))))</f>
        <v>S</v>
      </c>
      <c r="AW33" s="55" t="n">
        <f aca="false">IF(AV33="F",0,IF(AV33="E",4,IF(AV33="D",5,IF(AV33="C",6,IF(AV33="B",7,IF(AV33="A",8,IF(AV33="S",9,IF(AV33="O",10,"!!!"))))))))</f>
        <v>9</v>
      </c>
      <c r="AX33" s="53" t="n">
        <v>40</v>
      </c>
      <c r="AY33" s="53" t="n">
        <v>40</v>
      </c>
      <c r="AZ33" s="54" t="str">
        <f aca="false">IF(AY33="AB","F",IF(AY33&lt;25,"F",IF(AY33&lt;27,"E",IF(AY33&lt;30,"D",IF(AY33&lt;32,"C",IF(AY33&lt;35,"B",IF(AY33&lt;40,"A",IF(AY33&lt;45,"S",IF(AY33&lt;=50,"O")))))))))</f>
        <v>S</v>
      </c>
      <c r="BA33" s="57" t="n">
        <f aca="false">IF(AZ33="F",0,IF(AZ33="E",4,IF(AZ33="D",5,IF(AZ33="C",6,IF(AZ33="B",7,IF(AZ33="A",8,IF(AZ33="S",9,IF(AZ33="O",10,"!!!"))))))))</f>
        <v>9</v>
      </c>
      <c r="BB33" s="58" t="str">
        <f aca="false">IF(OR(E33="F",J33="F",O33="F",T33="F",Y33="F",AD33="F",AI33="F",AN33="F",AR33="F",AV33="F",AZ33="F"),"FAIL","PASS")</f>
        <v>PASS</v>
      </c>
      <c r="BC33" s="59" t="str">
        <f aca="false">FIXED(ROUND(SUM(F33*3,K33*3,P33*3,U33*2,Z33*2,AE33*3,AJ33*3,AO33*3,AS33*2,AW33*2,BA33*2)/28,2),2)</f>
        <v>8.54</v>
      </c>
    </row>
    <row r="34" customFormat="false" ht="15" hidden="false" customHeight="false" outlineLevel="0" collapsed="false">
      <c r="A34" s="42" t="s">
        <v>62</v>
      </c>
      <c r="B34" s="43" t="n">
        <v>32</v>
      </c>
      <c r="C34" s="44" t="n">
        <v>34</v>
      </c>
      <c r="D34" s="45" t="n">
        <f aca="false">SUM(B34,C34)</f>
        <v>66</v>
      </c>
      <c r="E34" s="46" t="str">
        <f aca="false">IF(OR(B34="AB",C34="AB"),"F",IF(AND(B34&gt;=25,C34&gt;=25),IF(D34&gt;=90,"O",IF(D34&gt;=80,"S",IF(D34&gt;=70,"A",IF(D34&gt;=65,"B",IF(D34&gt;=60,"C",IF(D34&gt;=55,"D",IF(D34&gt;=50,"E","F"))))))),"F"))</f>
        <v>B</v>
      </c>
      <c r="F34" s="47" t="n">
        <f aca="false">IF(E34="O",10,IF(E34="S",9,IF(E34="A",8,IF(E34="B",7,IF(E34="C",6,IF(E34="D",5,IF(E34="E",4,0)))))))</f>
        <v>7</v>
      </c>
      <c r="G34" s="48" t="n">
        <v>36</v>
      </c>
      <c r="H34" s="49" t="n">
        <v>38</v>
      </c>
      <c r="I34" s="45" t="n">
        <f aca="false">SUM(G34,H34)</f>
        <v>74</v>
      </c>
      <c r="J34" s="46" t="str">
        <f aca="false">IF(OR(G34="AB",H34="AB"),"F",IF(AND(G34&gt;=25,H34&gt;=25),IF(I34&gt;=90,"O",IF(I34&gt;=80,"S",IF(I34&gt;=70,"A",IF(I34&gt;=65,"B",IF(I34&gt;=60,"C",IF(I34&gt;=55,"D",IF(I34&gt;=50,"E","F"))))))),"F"))</f>
        <v>A</v>
      </c>
      <c r="K34" s="47" t="n">
        <f aca="false">IF(J34="O",10,IF(J34="S",9,IF(J34="A",8,IF(J34="B",7,IF(J34="C",6,IF(J34="D",5,IF(J34="E",4,0)))))))</f>
        <v>8</v>
      </c>
      <c r="L34" s="43" t="n">
        <v>38</v>
      </c>
      <c r="M34" s="49" t="n">
        <v>38</v>
      </c>
      <c r="N34" s="45" t="n">
        <f aca="false">SUM(L34,M34)</f>
        <v>76</v>
      </c>
      <c r="O34" s="46" t="str">
        <f aca="false">IF(OR(L34="AB",M34="AB"),"F",IF(AND(L34&gt;=25,M34&gt;=25),IF(N34&gt;=90,"O",IF(N34&gt;=80,"S",IF(N34&gt;=70,"A",IF(N34&gt;=65,"B",IF(N34&gt;=60,"C",IF(N34&gt;=55,"D",IF(N34&gt;=50,"E","F"))))))),"F"))</f>
        <v>A</v>
      </c>
      <c r="P34" s="47" t="n">
        <f aca="false">IF(O34="O",10,IF(O34="S",9,IF(O34="A",8,IF(O34="B",7,IF(O34="C",6,IF(O34="D",5,IF(O34="E",4,0)))))))</f>
        <v>8</v>
      </c>
      <c r="Q34" s="43" t="n">
        <v>21</v>
      </c>
      <c r="R34" s="49" t="n">
        <v>15</v>
      </c>
      <c r="S34" s="50" t="n">
        <f aca="false">SUM(Q34,R34)</f>
        <v>36</v>
      </c>
      <c r="T34" s="50" t="str">
        <f aca="false">IF(OR(Q34="AB",R34="AB"),"F",IF(AND(Q34&gt;=13,R34&gt;=13),IF(S34&gt;=45,"O",IF(S34&gt;=40,"S",IF(S34&gt;=35,"A",IF(S34&gt;=33,"B",IF(S34&gt;=30,"C",IF(S34&gt;=27,"D",IF(S34&gt;=25,"E","F"))))))),"F"))</f>
        <v>A</v>
      </c>
      <c r="U34" s="51" t="n">
        <f aca="false">IF(T34="O",10,IF(T34="S",9,IF(T34="A",8,IF(T34="B",7,IF(T34="C",6,IF(T34="D",5,IF(T34="E",4,0)))))))</f>
        <v>8</v>
      </c>
      <c r="V34" s="48" t="n">
        <v>21</v>
      </c>
      <c r="W34" s="49" t="n">
        <v>23</v>
      </c>
      <c r="X34" s="50" t="n">
        <f aca="false">SUM(V34,W34)</f>
        <v>44</v>
      </c>
      <c r="Y34" s="50" t="str">
        <f aca="false">IF(OR(V34="AB",W34="AB"),"F",IF(AND(V34&gt;=13,W34&gt;=13),IF(X34&gt;=45,"O",IF(X34&gt;=40,"S",IF(X34&gt;=35,"A",IF(X34&gt;=33,"B",IF(X34&gt;=30,"C",IF(X34&gt;=27,"D",IF(X34&gt;=25,"E","F"))))))),"F"))</f>
        <v>S</v>
      </c>
      <c r="Z34" s="52" t="n">
        <f aca="false">IF(Y34="O",10,IF(Y34="S",9,IF(Y34="A",8,IF(Y34="B",7,IF(Y34="C",6,IF(Y34="D",5,IF(Y34="E",4,0)))))))</f>
        <v>9</v>
      </c>
      <c r="AA34" s="43" t="n">
        <v>40</v>
      </c>
      <c r="AB34" s="49" t="n">
        <v>33</v>
      </c>
      <c r="AC34" s="45" t="n">
        <f aca="false">SUM(AA34,AB34)</f>
        <v>73</v>
      </c>
      <c r="AD34" s="46" t="str">
        <f aca="false">IF(OR(AA34="AB",AB34="AB"),"F",IF(AND(AA34&gt;=25,AB34&gt;=25),IF(AC34&gt;=90,"O",IF(AC34&gt;=80,"S",IF(AC34&gt;=70,"A",IF(AC34&gt;=65,"B",IF(AC34&gt;=60,"C",IF(AC34&gt;=55,"D",IF(AC34&gt;=50,"E","F"))))))),"F"))</f>
        <v>A</v>
      </c>
      <c r="AE34" s="47" t="n">
        <f aca="false">IF(AD34="O",10,IF(AD34="S",9,IF(AD34="A",8,IF(AD34="B",7,IF(AD34="C",6,IF(AD34="D",5,IF(AD34="E",4,0)))))))</f>
        <v>8</v>
      </c>
      <c r="AF34" s="43" t="n">
        <v>35</v>
      </c>
      <c r="AG34" s="49" t="n">
        <v>33</v>
      </c>
      <c r="AH34" s="45" t="n">
        <f aca="false">SUM(AF34,AG34)</f>
        <v>68</v>
      </c>
      <c r="AI34" s="46" t="str">
        <f aca="false">IF(OR(AF34="AB",AG34="AB"),"F",IF(AND(AF34&gt;=25,AG34&gt;=25),IF(AH34&gt;=90,"O",IF(AH34&gt;=80,"S",IF(AH34&gt;=70,"A",IF(AH34&gt;=65,"B",IF(AH34&gt;=60,"C",IF(AH34&gt;=55,"D",IF(AH34&gt;=50,"E","F"))))))),"F"))</f>
        <v>B</v>
      </c>
      <c r="AJ34" s="47" t="n">
        <f aca="false">IF(AI34="O",10,IF(AI34="S",9,IF(AI34="A",8,IF(AI34="B",7,IF(AI34="C",6,IF(AI34="D",5,IF(AI34="E",4,0)))))))</f>
        <v>7</v>
      </c>
      <c r="AK34" s="48" t="n">
        <v>40</v>
      </c>
      <c r="AL34" s="44" t="n">
        <v>35</v>
      </c>
      <c r="AM34" s="45" t="n">
        <f aca="false">SUM(AK34,AL34)</f>
        <v>75</v>
      </c>
      <c r="AN34" s="46" t="str">
        <f aca="false">IF(OR(AK34="AB",AL34="AB"),"F",IF(AND(AK34&gt;=25,AL34&gt;=25),IF(AM34&gt;=90,"O",IF(AM34&gt;=80,"S",IF(AM34&gt;=70,"A",IF(AM34&gt;=65,"B",IF(AM34&gt;=60,"C",IF(AM34&gt;=55,"D",IF(AM34&gt;=50,"E","F"))))))),"F"))</f>
        <v>A</v>
      </c>
      <c r="AO34" s="47" t="n">
        <f aca="false">IF(AN34="O",10,IF(AN34="S",9,IF(AN34="A",8,IF(AN34="B",7,IF(AN34="C",6,IF(AN34="D",5,IF(AN34="E",4,0)))))))</f>
        <v>8</v>
      </c>
      <c r="AP34" s="53" t="n">
        <v>46</v>
      </c>
      <c r="AQ34" s="53" t="n">
        <v>46</v>
      </c>
      <c r="AR34" s="54" t="str">
        <f aca="false">IF(AQ34="AB","F",IF(AQ34&lt;25,"F",IF(AQ34&lt;27,"E",IF(AQ34&lt;30,"D",IF(AQ34&lt;32,"C",IF(AQ34&lt;35,"B",IF(AQ34&lt;40,"A",IF(AQ34&lt;45,"S",IF(AQ34&lt;=50,"O")))))))))</f>
        <v>O</v>
      </c>
      <c r="AS34" s="55" t="n">
        <f aca="false">IF(AR34="F",0,IF(AR34="E",4,IF(AR34="D",5,IF(AR34="C",6,IF(AR34="B",7,IF(AR34="A",8,IF(AR34="S",9,IF(AR34="O",10,"!!!"))))))))</f>
        <v>10</v>
      </c>
      <c r="AT34" s="56" t="n">
        <v>40</v>
      </c>
      <c r="AU34" s="49" t="n">
        <v>40</v>
      </c>
      <c r="AV34" s="54" t="str">
        <f aca="false">IF(AU34="AB","F",IF(AU34&lt;25,"F",IF(AU34&lt;27,"E",IF(AU34&lt;30,"D",IF(AU34&lt;32,"C",IF(AU34&lt;35,"B",IF(AU34&lt;40,"A",IF(AU34&lt;45,"S",IF(AU34&lt;=50,"O")))))))))</f>
        <v>S</v>
      </c>
      <c r="AW34" s="55" t="n">
        <f aca="false">IF(AV34="F",0,IF(AV34="E",4,IF(AV34="D",5,IF(AV34="C",6,IF(AV34="B",7,IF(AV34="A",8,IF(AV34="S",9,IF(AV34="O",10,"!!!"))))))))</f>
        <v>9</v>
      </c>
      <c r="AX34" s="53" t="n">
        <v>25</v>
      </c>
      <c r="AY34" s="53" t="n">
        <v>25</v>
      </c>
      <c r="AZ34" s="54" t="str">
        <f aca="false">IF(AY34="AB","F",IF(AY34&lt;25,"F",IF(AY34&lt;27,"E",IF(AY34&lt;30,"D",IF(AY34&lt;32,"C",IF(AY34&lt;35,"B",IF(AY34&lt;40,"A",IF(AY34&lt;45,"S",IF(AY34&lt;=50,"O")))))))))</f>
        <v>E</v>
      </c>
      <c r="BA34" s="57" t="n">
        <f aca="false">IF(AZ34="F",0,IF(AZ34="E",4,IF(AZ34="D",5,IF(AZ34="C",6,IF(AZ34="B",7,IF(AZ34="A",8,IF(AZ34="S",9,IF(AZ34="O",10,"!!!"))))))))</f>
        <v>4</v>
      </c>
      <c r="BB34" s="58" t="str">
        <f aca="false">IF(OR(E34="F",J34="F",O34="F",T34="F",Y34="F",AD34="F",AI34="F",AN34="F",AR34="F",AV34="F",AZ34="F"),"FAIL","PASS")</f>
        <v>PASS</v>
      </c>
      <c r="BC34" s="59" t="str">
        <f aca="false">FIXED(ROUND(SUM(F34*3,K34*3,P34*3,U34*2,Z34*2,AE34*3,AJ34*3,AO34*3,AS34*2,AW34*2,BA34*2)/28,2),2)</f>
        <v>7.79</v>
      </c>
    </row>
    <row r="39" customFormat="false" ht="18.75" hidden="false" customHeight="false" outlineLevel="0" collapsed="false">
      <c r="AX39" s="65" t="s">
        <v>63</v>
      </c>
      <c r="AY39" s="65"/>
      <c r="AZ39" s="65"/>
      <c r="BA39" s="65"/>
      <c r="BB39" s="65"/>
      <c r="BC39" s="65"/>
    </row>
    <row r="1048576" customFormat="false" ht="12.8" hidden="false" customHeight="false" outlineLevel="0" collapsed="false"/>
  </sheetData>
  <mergeCells count="28">
    <mergeCell ref="A1:BC1"/>
    <mergeCell ref="A2:BC2"/>
    <mergeCell ref="A3:BC3"/>
    <mergeCell ref="B4:F4"/>
    <mergeCell ref="G4:K4"/>
    <mergeCell ref="L4:P4"/>
    <mergeCell ref="Q4:U4"/>
    <mergeCell ref="V4:Z4"/>
    <mergeCell ref="AA4:AE4"/>
    <mergeCell ref="AF4:AJ4"/>
    <mergeCell ref="AK4:AO4"/>
    <mergeCell ref="AP4:AS4"/>
    <mergeCell ref="AT4:AW4"/>
    <mergeCell ref="AX4:BA4"/>
    <mergeCell ref="BB4:BB6"/>
    <mergeCell ref="BC4:BC6"/>
    <mergeCell ref="B5:F5"/>
    <mergeCell ref="G5:K5"/>
    <mergeCell ref="L5:P5"/>
    <mergeCell ref="Q5:U5"/>
    <mergeCell ref="V5:Z5"/>
    <mergeCell ref="AA5:AE5"/>
    <mergeCell ref="AF5:AJ5"/>
    <mergeCell ref="AK5:AO5"/>
    <mergeCell ref="AP5:AS5"/>
    <mergeCell ref="AT5:AW5"/>
    <mergeCell ref="AX5:BA5"/>
    <mergeCell ref="AX39:BC39"/>
  </mergeCells>
  <conditionalFormatting sqref="AF7:AG24 AK7:AL24 AX7:AY24 S7:U34 X7:Z34 AZ7:BC34 AR7:AS34 AV7:AW34">
    <cfRule type="cellIs" priority="2" operator="equal" aboveAverage="0" equalAverage="0" bottom="0" percent="0" rank="0" text="" dxfId="0">
      <formula>"AB"</formula>
    </cfRule>
    <cfRule type="cellIs" priority="3" operator="equal" aboveAverage="0" equalAverage="0" bottom="0" percent="0" rank="0" text="" dxfId="1">
      <formula>"F"</formula>
    </cfRule>
  </conditionalFormatting>
  <conditionalFormatting sqref="AF7:AG24 AK7:AL24 AX7:AY24 S7:U34 X7:Z34 AZ7:BA34 AR7:AS34 AV7:AW34">
    <cfRule type="cellIs" priority="4" operator="equal" aboveAverage="0" equalAverage="0" bottom="0" percent="0" rank="0" text="" dxfId="2">
      <formula>"fAIL"</formula>
    </cfRule>
    <cfRule type="cellIs" priority="5" operator="equal" aboveAverage="0" equalAverage="0" bottom="0" percent="0" rank="0" text="" dxfId="3">
      <formula>"AB"</formula>
    </cfRule>
  </conditionalFormatting>
  <conditionalFormatting sqref="AF7:AG24 AK7:AL24 AX7:AY24 D7:F34 I7:K34 N7:P34 S7:U34 X7:Z34 AH7:AJ34 AM7:AO34 AZ7:BA34 AR7:AS34 AV7:AW34 AC7:AE34">
    <cfRule type="cellIs" priority="6" operator="equal" aboveAverage="0" equalAverage="0" bottom="0" percent="0" rank="0" text="" dxfId="4">
      <formula>"F"</formula>
    </cfRule>
  </conditionalFormatting>
  <conditionalFormatting sqref="AX6:BA6 AF6:AO6 B6:Z6">
    <cfRule type="cellIs" priority="7" operator="equal" aboveAverage="0" equalAverage="0" bottom="0" percent="0" rank="0" text="" dxfId="5">
      <formula>"fail"</formula>
    </cfRule>
    <cfRule type="cellIs" priority="8" operator="equal" aboveAverage="0" equalAverage="0" bottom="0" percent="0" rank="0" text="" dxfId="6">
      <formula>"f"</formula>
    </cfRule>
  </conditionalFormatting>
  <conditionalFormatting sqref="AX6:BA6 AF6:AO6 B6:Z6 S7:U34 X7:Z34 AZ7:BA34 AR7:AS34 AV7:AW34">
    <cfRule type="cellIs" priority="9" operator="equal" aboveAverage="0" equalAverage="0" bottom="0" percent="0" rank="0" text="" dxfId="7">
      <formula>"Fail"</formula>
    </cfRule>
  </conditionalFormatting>
  <conditionalFormatting sqref="AX6:BA6 AF6:AO6 B6:Z6 S7:U34 X7:Z34 AZ7:BA34 AR7:AS34 AV7:AW34">
    <cfRule type="cellIs" priority="10" operator="equal" aboveAverage="0" equalAverage="0" bottom="0" percent="0" rank="0" text="" dxfId="8">
      <formula>"F"</formula>
    </cfRule>
  </conditionalFormatting>
  <conditionalFormatting sqref="AX6:BA6 AF6:AO6 B6:Z6 S7:U34 X7:Z34 AZ7:BA34 AR7:AS34 AV7:AW34">
    <cfRule type="cellIs" priority="11" operator="equal" aboveAverage="0" equalAverage="0" bottom="0" percent="0" rank="0" text="" dxfId="9">
      <formula>"ab"</formula>
    </cfRule>
    <cfRule type="cellIs" priority="12" operator="equal" aboveAverage="0" equalAverage="0" bottom="0" percent="0" rank="0" text="" dxfId="10">
      <formula>"Fail"</formula>
    </cfRule>
    <cfRule type="cellIs" priority="13" operator="equal" aboveAverage="0" equalAverage="0" bottom="0" percent="0" rank="0" text="" dxfId="11">
      <formula>"F"</formula>
    </cfRule>
  </conditionalFormatting>
  <conditionalFormatting sqref="G7:H7 L7:M7 Q7:R7 V7:W7 AF7:AG24 AK7:AL24 AX7:AY24 S7:U34 X7:Z34">
    <cfRule type="cellIs" priority="14" operator="equal" aboveAverage="0" equalAverage="0" bottom="0" percent="0" rank="0" text="" dxfId="12">
      <formula>"F"</formula>
    </cfRule>
    <cfRule type="cellIs" priority="15" operator="equal" aboveAverage="0" equalAverage="0" bottom="0" percent="0" rank="0" text="" dxfId="13">
      <formula>"F"</formula>
    </cfRule>
  </conditionalFormatting>
  <conditionalFormatting sqref="D7:F34 I7:K34 N7:P34 S7:U34 X7:Z34 AH7:AJ34 AM7:AO34 AZ7:BA34 BC7:BC34 AR7:AS34 AV7:AW34 AC7:AE34">
    <cfRule type="cellIs" priority="16" operator="equal" aboveAverage="0" equalAverage="0" bottom="0" percent="0" rank="0" text="" dxfId="14">
      <formula>"AB"</formula>
    </cfRule>
  </conditionalFormatting>
  <conditionalFormatting sqref="D7:F34 I7:K34 N7:P34 S7:U34 X7:Z34 AH7:AJ34 AM7:AO34 AZ7:BA34 AR7:AS34 AV7:AW34 AC7:AE34">
    <cfRule type="cellIs" priority="17" operator="equal" aboveAverage="0" equalAverage="0" bottom="0" percent="0" rank="0" text="" dxfId="15">
      <formula>"NE"</formula>
    </cfRule>
  </conditionalFormatting>
  <conditionalFormatting sqref="D7:F34 I7:K34 N7:P34 S7:U34 X7:Z34 AH7:AJ34 AM7:AO34 AZ7:BA34 AR7:AS34 AV7:AW34 AC7:AE34">
    <cfRule type="beginsWith" priority="18" operator="beginsWith" aboveAverage="0" equalAverage="0" bottom="0" percent="0" rank="0" text="F" dxfId="16">
      <formula>LEFT(D7,LEN("F"))="F"</formula>
    </cfRule>
  </conditionalFormatting>
  <conditionalFormatting sqref="E7:F34 J7:K34 O7:P34 S7:U34 X7:Z34 AI7:AJ34 AN7:AO34 AZ7:BA34 AR7:AS34 AV7:AW34 AD7:AE34">
    <cfRule type="containsText" priority="19" operator="containsText" aboveAverage="0" equalAverage="0" bottom="0" percent="0" rank="0" text="F" dxfId="17">
      <formula>NOT(ISERROR(SEARCH("F",E7)))</formula>
    </cfRule>
  </conditionalFormatting>
  <conditionalFormatting sqref="D7:F34 I7:K34 N7:P34 AH7:AJ34 AM7:AO34 AC7:AE34">
    <cfRule type="cellIs" priority="20" operator="equal" aboveAverage="0" equalAverage="0" bottom="0" percent="0" rank="0" text="" dxfId="18">
      <formula>"ne"</formula>
    </cfRule>
    <cfRule type="cellIs" priority="21" operator="equal" aboveAverage="0" equalAverage="0" bottom="0" percent="0" rank="0" text="" dxfId="19">
      <formula>"NE"</formula>
    </cfRule>
    <cfRule type="cellIs" priority="22" operator="equal" aboveAverage="0" equalAverage="0" bottom="0" percent="0" rank="0" text="" dxfId="20">
      <formula>"NA"</formula>
    </cfRule>
  </conditionalFormatting>
  <conditionalFormatting sqref="D7:F34 I7:K34 N7:P34 S7:U34 X7:Z34 AH7:AJ34 AM7:AO34 AC7:AE34">
    <cfRule type="cellIs" priority="23" operator="equal" aboveAverage="0" equalAverage="0" bottom="0" percent="0" rank="0" text="" dxfId="21">
      <formula>"AB"</formula>
    </cfRule>
  </conditionalFormatting>
  <conditionalFormatting sqref="D7:F34 I7:K34 N7:P34 S7:U34 X7:Z34 AH7:AJ34 AM7:AO34 AZ7:BA34 AR7:AS34 AV7:AW34 AC7:AE34">
    <cfRule type="cellIs" priority="24" operator="equal" aboveAverage="0" equalAverage="0" bottom="0" percent="0" rank="0" text="" dxfId="22">
      <formula>"ab"</formula>
    </cfRule>
  </conditionalFormatting>
  <conditionalFormatting sqref="D7:F34 I7:K34 N7:P34 S7:U34 X7:Z34 AH7:AJ34 AM7:AO34 AZ7:BC34 AR7:AS34 AV7:AW34 AC7:AE34">
    <cfRule type="cellIs" priority="25" operator="equal" aboveAverage="0" equalAverage="0" bottom="0" percent="0" rank="0" text="" dxfId="23">
      <formula>"AB"</formula>
    </cfRule>
  </conditionalFormatting>
  <conditionalFormatting sqref="S7:U34 X7:Z34 AZ7:BA34 AR7:AS34 AV7:AW34">
    <cfRule type="cellIs" priority="26" operator="equal" aboveAverage="0" equalAverage="0" bottom="0" percent="0" rank="0" text="" dxfId="24">
      <formula>"Fail"</formula>
    </cfRule>
    <cfRule type="cellIs" priority="27" operator="equal" aboveAverage="0" equalAverage="0" bottom="0" percent="0" rank="0" text="" dxfId="25">
      <formula>"AB"</formula>
    </cfRule>
    <cfRule type="cellIs" priority="28" operator="equal" aboveAverage="0" equalAverage="0" bottom="0" percent="0" rank="0" text="" dxfId="26">
      <formula>"F"</formula>
    </cfRule>
  </conditionalFormatting>
  <conditionalFormatting sqref="S7:U34 X7:Z34 AZ7:BA34 AR7:AS34 AV7:AW34">
    <cfRule type="cellIs" priority="29" operator="equal" aboveAverage="0" equalAverage="0" bottom="0" percent="0" rank="0" text="" dxfId="27">
      <formula>"NA"</formula>
    </cfRule>
  </conditionalFormatting>
  <conditionalFormatting sqref="S7:U34 X7:Z34 AZ7:BA34 AR7:AS34 AV7:AW34">
    <cfRule type="cellIs" priority="30" operator="equal" aboveAverage="0" equalAverage="0" bottom="0" percent="0" rank="0" text="" dxfId="28">
      <formula>"F"</formula>
    </cfRule>
    <cfRule type="cellIs" priority="31" operator="equal" aboveAverage="0" equalAverage="0" bottom="0" percent="0" rank="0" text="" dxfId="29">
      <formula>"AB"</formula>
    </cfRule>
  </conditionalFormatting>
  <conditionalFormatting sqref="AZ7:BA34 AR7:AS34 AV7:AW34">
    <cfRule type="cellIs" priority="32" operator="equal" aboveAverage="0" equalAverage="0" bottom="0" percent="0" rank="0" text="" dxfId="30">
      <formula>"ab"</formula>
    </cfRule>
    <cfRule type="cellIs" priority="33" operator="equal" aboveAverage="0" equalAverage="0" bottom="0" percent="0" rank="0" text="" dxfId="31">
      <formula>"ab"</formula>
    </cfRule>
    <cfRule type="cellIs" priority="34" operator="equal" aboveAverage="0" equalAverage="0" bottom="0" percent="0" rank="0" text="" dxfId="32">
      <formula>"ne"</formula>
    </cfRule>
    <cfRule type="cellIs" priority="35" operator="equal" aboveAverage="0" equalAverage="0" bottom="0" percent="0" rank="0" text="" dxfId="33">
      <formula>"ab"</formula>
    </cfRule>
  </conditionalFormatting>
  <conditionalFormatting sqref="AZ7:BA34 AR7:AS34 AV7:AW34">
    <cfRule type="cellIs" priority="36" operator="equal" aboveAverage="0" equalAverage="0" bottom="0" percent="0" rank="0" text="" dxfId="34">
      <formula>"fail"</formula>
    </cfRule>
    <cfRule type="cellIs" priority="37" operator="equal" aboveAverage="0" equalAverage="0" bottom="0" percent="0" rank="0" text="" dxfId="35">
      <formula>"fail"</formula>
    </cfRule>
    <cfRule type="cellIs" priority="38" operator="equal" aboveAverage="0" equalAverage="0" bottom="0" percent="0" rank="0" text="" dxfId="36">
      <formula>"f"</formula>
    </cfRule>
    <cfRule type="cellIs" priority="39" operator="equal" aboveAverage="0" equalAverage="0" bottom="0" percent="0" rank="0" text="" dxfId="37">
      <formula>"f"</formula>
    </cfRule>
    <cfRule type="cellIs" priority="40" operator="equal" aboveAverage="0" equalAverage="0" bottom="0" percent="0" rank="0" text="" dxfId="38">
      <formula>"f"</formula>
    </cfRule>
  </conditionalFormatting>
  <conditionalFormatting sqref="AZ7:BA34 AR7:AS34 AV7:AW34">
    <cfRule type="cellIs" priority="41" operator="equal" aboveAverage="0" equalAverage="0" bottom="0" percent="0" rank="0" text="" dxfId="39">
      <formula>"FAIL"</formula>
    </cfRule>
    <cfRule type="cellIs" priority="42" operator="equal" aboveAverage="0" equalAverage="0" bottom="0" percent="0" rank="0" text="" dxfId="40">
      <formula>"FAIL"</formula>
    </cfRule>
    <cfRule type="cellIs" priority="43" operator="equal" aboveAverage="0" equalAverage="0" bottom="0" percent="0" rank="0" text="" dxfId="41">
      <formula>"F"</formula>
    </cfRule>
    <cfRule type="cellIs" priority="44" operator="equal" aboveAverage="0" equalAverage="0" bottom="0" percent="0" rank="0" text="" dxfId="42">
      <formula>"F"</formula>
    </cfRule>
    <cfRule type="cellIs" priority="45" operator="equal" aboveAverage="0" equalAverage="0" bottom="0" percent="0" rank="0" text="" dxfId="43">
      <formula>"F"</formula>
    </cfRule>
  </conditionalFormatting>
  <conditionalFormatting sqref="BB7:BC34">
    <cfRule type="cellIs" priority="46" operator="equal" aboveAverage="0" equalAverage="0" bottom="0" percent="0" rank="0" text="" dxfId="44">
      <formula>"F"</formula>
    </cfRule>
    <cfRule type="cellIs" priority="47" operator="equal" aboveAverage="0" equalAverage="0" bottom="0" percent="0" rank="0" text="" dxfId="45">
      <formula>"F"</formula>
    </cfRule>
    <cfRule type="cellIs" priority="48" operator="equal" aboveAverage="0" equalAverage="0" bottom="0" percent="0" rank="0" text="" dxfId="46">
      <formula>"F"</formula>
    </cfRule>
  </conditionalFormatting>
  <conditionalFormatting sqref="BB7:BB34">
    <cfRule type="cellIs" priority="49" operator="equal" aboveAverage="0" equalAverage="0" bottom="0" percent="0" rank="0" text="" dxfId="47">
      <formula>"FAIL"</formula>
    </cfRule>
    <cfRule type="cellIs" priority="50" operator="equal" aboveAverage="0" equalAverage="0" bottom="0" percent="0" rank="0" text="" dxfId="48">
      <formula>"FAIL"</formula>
    </cfRule>
    <cfRule type="cellIs" priority="51" operator="equal" aboveAverage="0" equalAverage="0" bottom="0" percent="0" rank="0" text="" dxfId="49">
      <formula>"FAIL"</formula>
    </cfRule>
  </conditionalFormatting>
  <conditionalFormatting sqref="BC7:BC34">
    <cfRule type="cellIs" priority="52" operator="equal" aboveAverage="0" equalAverage="0" bottom="0" percent="0" rank="0" text="" dxfId="50">
      <formula>"f"</formula>
    </cfRule>
  </conditionalFormatting>
  <conditionalFormatting sqref="AP7">
    <cfRule type="cellIs" priority="53" operator="equal" aboveAverage="0" equalAverage="0" bottom="0" percent="0" rank="0" text="" dxfId="51">
      <formula>"AB"</formula>
    </cfRule>
    <cfRule type="cellIs" priority="54" operator="equal" aboveAverage="0" equalAverage="0" bottom="0" percent="0" rank="0" text="" dxfId="52">
      <formula>"F"</formula>
    </cfRule>
  </conditionalFormatting>
  <conditionalFormatting sqref="AP7">
    <cfRule type="cellIs" priority="55" operator="equal" aboveAverage="0" equalAverage="0" bottom="0" percent="0" rank="0" text="" dxfId="53">
      <formula>"fAIL"</formula>
    </cfRule>
    <cfRule type="cellIs" priority="56" operator="equal" aboveAverage="0" equalAverage="0" bottom="0" percent="0" rank="0" text="" dxfId="54">
      <formula>"AB"</formula>
    </cfRule>
  </conditionalFormatting>
  <conditionalFormatting sqref="AP7">
    <cfRule type="cellIs" priority="57" operator="equal" aboveAverage="0" equalAverage="0" bottom="0" percent="0" rank="0" text="" dxfId="55">
      <formula>"F"</formula>
    </cfRule>
  </conditionalFormatting>
  <conditionalFormatting sqref="AP6:AS6">
    <cfRule type="cellIs" priority="58" operator="equal" aboveAverage="0" equalAverage="0" bottom="0" percent="0" rank="0" text="" dxfId="56">
      <formula>"fail"</formula>
    </cfRule>
    <cfRule type="cellIs" priority="59" operator="equal" aboveAverage="0" equalAverage="0" bottom="0" percent="0" rank="0" text="" dxfId="57">
      <formula>"f"</formula>
    </cfRule>
  </conditionalFormatting>
  <conditionalFormatting sqref="AP6:AS6">
    <cfRule type="cellIs" priority="60" operator="equal" aboveAverage="0" equalAverage="0" bottom="0" percent="0" rank="0" text="" dxfId="58">
      <formula>"Fail"</formula>
    </cfRule>
  </conditionalFormatting>
  <conditionalFormatting sqref="AP6:AS6">
    <cfRule type="cellIs" priority="61" operator="equal" aboveAverage="0" equalAverage="0" bottom="0" percent="0" rank="0" text="" dxfId="59">
      <formula>"F"</formula>
    </cfRule>
  </conditionalFormatting>
  <conditionalFormatting sqref="AP6:AS6">
    <cfRule type="cellIs" priority="62" operator="equal" aboveAverage="0" equalAverage="0" bottom="0" percent="0" rank="0" text="" dxfId="60">
      <formula>"ab"</formula>
    </cfRule>
    <cfRule type="cellIs" priority="63" operator="equal" aboveAverage="0" equalAverage="0" bottom="0" percent="0" rank="0" text="" dxfId="61">
      <formula>"Fail"</formula>
    </cfRule>
    <cfRule type="cellIs" priority="64" operator="equal" aboveAverage="0" equalAverage="0" bottom="0" percent="0" rank="0" text="" dxfId="62">
      <formula>"F"</formula>
    </cfRule>
  </conditionalFormatting>
  <conditionalFormatting sqref="AP7">
    <cfRule type="cellIs" priority="65" operator="equal" aboveAverage="0" equalAverage="0" bottom="0" percent="0" rank="0" text="" dxfId="63">
      <formula>"fail"</formula>
    </cfRule>
    <cfRule type="cellIs" priority="66" operator="equal" aboveAverage="0" equalAverage="0" bottom="0" percent="0" rank="0" text="" dxfId="64">
      <formula>"fail"</formula>
    </cfRule>
    <cfRule type="cellIs" priority="67" operator="equal" aboveAverage="0" equalAverage="0" bottom="0" percent="0" rank="0" text="" dxfId="65">
      <formula>"f"</formula>
    </cfRule>
    <cfRule type="cellIs" priority="68" operator="equal" aboveAverage="0" equalAverage="0" bottom="0" percent="0" rank="0" text="" dxfId="66">
      <formula>"f"</formula>
    </cfRule>
  </conditionalFormatting>
  <conditionalFormatting sqref="AP7">
    <cfRule type="cellIs" priority="69" operator="equal" aboveAverage="0" equalAverage="0" bottom="0" percent="0" rank="0" text="" dxfId="67">
      <formula>"F"</formula>
    </cfRule>
    <cfRule type="cellIs" priority="70" operator="equal" aboveAverage="0" equalAverage="0" bottom="0" percent="0" rank="0" text="" dxfId="68">
      <formula>"F"</formula>
    </cfRule>
  </conditionalFormatting>
  <conditionalFormatting sqref="AQ7">
    <cfRule type="cellIs" priority="71" operator="equal" aboveAverage="0" equalAverage="0" bottom="0" percent="0" rank="0" text="" dxfId="69">
      <formula>"AB"</formula>
    </cfRule>
    <cfRule type="cellIs" priority="72" operator="equal" aboveAverage="0" equalAverage="0" bottom="0" percent="0" rank="0" text="" dxfId="70">
      <formula>"F"</formula>
    </cfRule>
  </conditionalFormatting>
  <conditionalFormatting sqref="AQ7">
    <cfRule type="cellIs" priority="73" operator="equal" aboveAverage="0" equalAverage="0" bottom="0" percent="0" rank="0" text="" dxfId="71">
      <formula>"fAIL"</formula>
    </cfRule>
    <cfRule type="cellIs" priority="74" operator="equal" aboveAverage="0" equalAverage="0" bottom="0" percent="0" rank="0" text="" dxfId="72">
      <formula>"AB"</formula>
    </cfRule>
  </conditionalFormatting>
  <conditionalFormatting sqref="AQ7">
    <cfRule type="cellIs" priority="75" operator="equal" aboveAverage="0" equalAverage="0" bottom="0" percent="0" rank="0" text="" dxfId="73">
      <formula>"F"</formula>
    </cfRule>
  </conditionalFormatting>
  <conditionalFormatting sqref="AQ7">
    <cfRule type="cellIs" priority="76" operator="equal" aboveAverage="0" equalAverage="0" bottom="0" percent="0" rank="0" text="" dxfId="74">
      <formula>"fail"</formula>
    </cfRule>
    <cfRule type="cellIs" priority="77" operator="equal" aboveAverage="0" equalAverage="0" bottom="0" percent="0" rank="0" text="" dxfId="75">
      <formula>"fail"</formula>
    </cfRule>
    <cfRule type="cellIs" priority="78" operator="equal" aboveAverage="0" equalAverage="0" bottom="0" percent="0" rank="0" text="" dxfId="76">
      <formula>"f"</formula>
    </cfRule>
    <cfRule type="cellIs" priority="79" operator="equal" aboveAverage="0" equalAverage="0" bottom="0" percent="0" rank="0" text="" dxfId="77">
      <formula>"f"</formula>
    </cfRule>
  </conditionalFormatting>
  <conditionalFormatting sqref="AQ7">
    <cfRule type="cellIs" priority="80" operator="equal" aboveAverage="0" equalAverage="0" bottom="0" percent="0" rank="0" text="" dxfId="78">
      <formula>"F"</formula>
    </cfRule>
    <cfRule type="cellIs" priority="81" operator="equal" aboveAverage="0" equalAverage="0" bottom="0" percent="0" rank="0" text="" dxfId="79">
      <formula>"F"</formula>
    </cfRule>
  </conditionalFormatting>
  <conditionalFormatting sqref="AT6:AW6">
    <cfRule type="cellIs" priority="82" operator="equal" aboveAverage="0" equalAverage="0" bottom="0" percent="0" rank="0" text="" dxfId="80">
      <formula>"fail"</formula>
    </cfRule>
    <cfRule type="cellIs" priority="83" operator="equal" aboveAverage="0" equalAverage="0" bottom="0" percent="0" rank="0" text="" dxfId="81">
      <formula>"f"</formula>
    </cfRule>
  </conditionalFormatting>
  <conditionalFormatting sqref="AT6:AW6">
    <cfRule type="cellIs" priority="84" operator="equal" aboveAverage="0" equalAverage="0" bottom="0" percent="0" rank="0" text="" dxfId="82">
      <formula>"Fail"</formula>
    </cfRule>
  </conditionalFormatting>
  <conditionalFormatting sqref="AT6:AW6">
    <cfRule type="cellIs" priority="85" operator="equal" aboveAverage="0" equalAverage="0" bottom="0" percent="0" rank="0" text="" dxfId="83">
      <formula>"F"</formula>
    </cfRule>
  </conditionalFormatting>
  <conditionalFormatting sqref="AT6:AW6">
    <cfRule type="cellIs" priority="86" operator="equal" aboveAverage="0" equalAverage="0" bottom="0" percent="0" rank="0" text="" dxfId="84">
      <formula>"ab"</formula>
    </cfRule>
    <cfRule type="cellIs" priority="87" operator="equal" aboveAverage="0" equalAverage="0" bottom="0" percent="0" rank="0" text="" dxfId="85">
      <formula>"Fail"</formula>
    </cfRule>
    <cfRule type="cellIs" priority="88" operator="equal" aboveAverage="0" equalAverage="0" bottom="0" percent="0" rank="0" text="" dxfId="86">
      <formula>"F"</formula>
    </cfRule>
  </conditionalFormatting>
  <conditionalFormatting sqref="AT7">
    <cfRule type="cellIs" priority="89" operator="equal" aboveAverage="0" equalAverage="0" bottom="0" percent="0" rank="0" text="" dxfId="87">
      <formula>"F"</formula>
    </cfRule>
    <cfRule type="cellIs" priority="90" operator="equal" aboveAverage="0" equalAverage="0" bottom="0" percent="0" rank="0" text="" dxfId="88">
      <formula>"F"</formula>
    </cfRule>
  </conditionalFormatting>
  <conditionalFormatting sqref="AU7">
    <cfRule type="cellIs" priority="91" operator="equal" aboveAverage="0" equalAverage="0" bottom="0" percent="0" rank="0" text="" dxfId="89">
      <formula>"F"</formula>
    </cfRule>
    <cfRule type="cellIs" priority="92" operator="equal" aboveAverage="0" equalAverage="0" bottom="0" percent="0" rank="0" text="" dxfId="90">
      <formula>"F"</formula>
    </cfRule>
  </conditionalFormatting>
  <conditionalFormatting sqref="AA6:AE6">
    <cfRule type="cellIs" priority="93" operator="equal" aboveAverage="0" equalAverage="0" bottom="0" percent="0" rank="0" text="" dxfId="91">
      <formula>"fail"</formula>
    </cfRule>
    <cfRule type="cellIs" priority="94" operator="equal" aboveAverage="0" equalAverage="0" bottom="0" percent="0" rank="0" text="" dxfId="92">
      <formula>"f"</formula>
    </cfRule>
  </conditionalFormatting>
  <conditionalFormatting sqref="AA6:AE6">
    <cfRule type="cellIs" priority="95" operator="equal" aboveAverage="0" equalAverage="0" bottom="0" percent="0" rank="0" text="" dxfId="93">
      <formula>"Fail"</formula>
    </cfRule>
  </conditionalFormatting>
  <conditionalFormatting sqref="AA6:AE6">
    <cfRule type="cellIs" priority="96" operator="equal" aboveAverage="0" equalAverage="0" bottom="0" percent="0" rank="0" text="" dxfId="94">
      <formula>"F"</formula>
    </cfRule>
  </conditionalFormatting>
  <conditionalFormatting sqref="AA6:AE6">
    <cfRule type="cellIs" priority="97" operator="equal" aboveAverage="0" equalAverage="0" bottom="0" percent="0" rank="0" text="" dxfId="95">
      <formula>"ab"</formula>
    </cfRule>
    <cfRule type="cellIs" priority="98" operator="equal" aboveAverage="0" equalAverage="0" bottom="0" percent="0" rank="0" text="" dxfId="96">
      <formula>"Fail"</formula>
    </cfRule>
    <cfRule type="cellIs" priority="99" operator="equal" aboveAverage="0" equalAverage="0" bottom="0" percent="0" rank="0" text="" dxfId="97">
      <formula>"F"</formula>
    </cfRule>
  </conditionalFormatting>
  <conditionalFormatting sqref="AA7:AB7">
    <cfRule type="cellIs" priority="100" operator="equal" aboveAverage="0" equalAverage="0" bottom="0" percent="0" rank="0" text="" dxfId="98">
      <formula>"F"</formula>
    </cfRule>
    <cfRule type="cellIs" priority="101" operator="equal" aboveAverage="0" equalAverage="0" bottom="0" percent="0" rank="0" text="" dxfId="99">
      <formula>"F"</formula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D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C21" activeCellId="0" sqref="AC2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71"/>
    <col collapsed="false" customWidth="true" hidden="false" outlineLevel="0" max="53" min="2" style="0" width="4.29"/>
    <col collapsed="false" customWidth="true" hidden="false" outlineLevel="0" max="54" min="54" style="0" width="6.71"/>
    <col collapsed="false" customWidth="true" hidden="false" outlineLevel="0" max="55" min="55" style="0" width="6.42"/>
  </cols>
  <sheetData>
    <row r="1" customFormat="false" ht="23.25" hidden="false" customHeight="false" outlineLevel="0" collapsed="false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</row>
    <row r="2" customFormat="false" ht="21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customFormat="false" ht="19.5" hidden="false" customHeight="false" outlineLevel="0" collapsed="fals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customFormat="false" ht="57.75" hidden="false" customHeight="true" outlineLevel="0" collapsed="false">
      <c r="A4" s="3" t="s">
        <v>3</v>
      </c>
      <c r="B4" s="4" t="s">
        <v>64</v>
      </c>
      <c r="C4" s="4"/>
      <c r="D4" s="4"/>
      <c r="E4" s="4"/>
      <c r="F4" s="4"/>
      <c r="G4" s="5" t="s">
        <v>65</v>
      </c>
      <c r="H4" s="5"/>
      <c r="I4" s="5"/>
      <c r="J4" s="5"/>
      <c r="K4" s="5"/>
      <c r="L4" s="4" t="s">
        <v>6</v>
      </c>
      <c r="M4" s="4"/>
      <c r="N4" s="4"/>
      <c r="O4" s="4"/>
      <c r="P4" s="4"/>
      <c r="Q4" s="4" t="s">
        <v>7</v>
      </c>
      <c r="R4" s="4"/>
      <c r="S4" s="4"/>
      <c r="T4" s="4"/>
      <c r="U4" s="4"/>
      <c r="V4" s="5" t="s">
        <v>66</v>
      </c>
      <c r="W4" s="5"/>
      <c r="X4" s="5"/>
      <c r="Y4" s="5"/>
      <c r="Z4" s="5"/>
      <c r="AA4" s="6" t="s">
        <v>9</v>
      </c>
      <c r="AB4" s="6"/>
      <c r="AC4" s="6"/>
      <c r="AD4" s="6"/>
      <c r="AE4" s="6"/>
      <c r="AF4" s="4" t="s">
        <v>10</v>
      </c>
      <c r="AG4" s="4"/>
      <c r="AH4" s="4"/>
      <c r="AI4" s="4"/>
      <c r="AJ4" s="4"/>
      <c r="AK4" s="67" t="s">
        <v>67</v>
      </c>
      <c r="AL4" s="67"/>
      <c r="AM4" s="67"/>
      <c r="AN4" s="67"/>
      <c r="AO4" s="67"/>
      <c r="AP4" s="7" t="s">
        <v>12</v>
      </c>
      <c r="AQ4" s="7"/>
      <c r="AR4" s="7"/>
      <c r="AS4" s="7"/>
      <c r="AT4" s="8" t="s">
        <v>13</v>
      </c>
      <c r="AU4" s="8"/>
      <c r="AV4" s="8"/>
      <c r="AW4" s="8"/>
      <c r="AX4" s="4" t="s">
        <v>14</v>
      </c>
      <c r="AY4" s="4"/>
      <c r="AZ4" s="4"/>
      <c r="BA4" s="4"/>
      <c r="BB4" s="9" t="s">
        <v>15</v>
      </c>
      <c r="BC4" s="10" t="s">
        <v>16</v>
      </c>
    </row>
    <row r="5" customFormat="false" ht="15.75" hidden="false" customHeight="true" outlineLevel="0" collapsed="false">
      <c r="A5" s="3" t="s">
        <v>17</v>
      </c>
      <c r="B5" s="11" t="s">
        <v>18</v>
      </c>
      <c r="C5" s="11"/>
      <c r="D5" s="11"/>
      <c r="E5" s="11"/>
      <c r="F5" s="11"/>
      <c r="G5" s="12" t="s">
        <v>19</v>
      </c>
      <c r="H5" s="12"/>
      <c r="I5" s="12"/>
      <c r="J5" s="12"/>
      <c r="K5" s="12"/>
      <c r="L5" s="11" t="s">
        <v>20</v>
      </c>
      <c r="M5" s="11"/>
      <c r="N5" s="11"/>
      <c r="O5" s="11"/>
      <c r="P5" s="11"/>
      <c r="Q5" s="11" t="s">
        <v>21</v>
      </c>
      <c r="R5" s="11"/>
      <c r="S5" s="11"/>
      <c r="T5" s="11"/>
      <c r="U5" s="11"/>
      <c r="V5" s="13" t="s">
        <v>22</v>
      </c>
      <c r="W5" s="13"/>
      <c r="X5" s="13"/>
      <c r="Y5" s="13"/>
      <c r="Z5" s="13"/>
      <c r="AA5" s="11" t="s">
        <v>23</v>
      </c>
      <c r="AB5" s="11"/>
      <c r="AC5" s="11"/>
      <c r="AD5" s="11"/>
      <c r="AE5" s="11"/>
      <c r="AF5" s="14" t="s">
        <v>24</v>
      </c>
      <c r="AG5" s="14"/>
      <c r="AH5" s="14"/>
      <c r="AI5" s="14"/>
      <c r="AJ5" s="14"/>
      <c r="AK5" s="13" t="s">
        <v>68</v>
      </c>
      <c r="AL5" s="13"/>
      <c r="AM5" s="13"/>
      <c r="AN5" s="13"/>
      <c r="AO5" s="13"/>
      <c r="AP5" s="15" t="s">
        <v>26</v>
      </c>
      <c r="AQ5" s="15"/>
      <c r="AR5" s="15"/>
      <c r="AS5" s="15"/>
      <c r="AT5" s="8" t="s">
        <v>27</v>
      </c>
      <c r="AU5" s="8"/>
      <c r="AV5" s="8"/>
      <c r="AW5" s="8"/>
      <c r="AX5" s="11" t="s">
        <v>28</v>
      </c>
      <c r="AY5" s="11"/>
      <c r="AZ5" s="11"/>
      <c r="BA5" s="11"/>
      <c r="BB5" s="9"/>
      <c r="BC5" s="10"/>
    </row>
    <row r="6" customFormat="false" ht="63.75" hidden="false" customHeight="false" outlineLevel="0" collapsed="false">
      <c r="A6" s="16" t="s">
        <v>29</v>
      </c>
      <c r="B6" s="17" t="s">
        <v>30</v>
      </c>
      <c r="C6" s="18" t="s">
        <v>31</v>
      </c>
      <c r="D6" s="18" t="s">
        <v>32</v>
      </c>
      <c r="E6" s="19" t="s">
        <v>33</v>
      </c>
      <c r="F6" s="20" t="s">
        <v>34</v>
      </c>
      <c r="G6" s="21" t="s">
        <v>30</v>
      </c>
      <c r="H6" s="18" t="s">
        <v>31</v>
      </c>
      <c r="I6" s="18" t="s">
        <v>32</v>
      </c>
      <c r="J6" s="19" t="s">
        <v>33</v>
      </c>
      <c r="K6" s="22" t="s">
        <v>34</v>
      </c>
      <c r="L6" s="17" t="s">
        <v>30</v>
      </c>
      <c r="M6" s="18" t="s">
        <v>31</v>
      </c>
      <c r="N6" s="18" t="s">
        <v>32</v>
      </c>
      <c r="O6" s="19" t="s">
        <v>33</v>
      </c>
      <c r="P6" s="20" t="s">
        <v>34</v>
      </c>
      <c r="Q6" s="17" t="s">
        <v>30</v>
      </c>
      <c r="R6" s="18" t="s">
        <v>31</v>
      </c>
      <c r="S6" s="18" t="s">
        <v>32</v>
      </c>
      <c r="T6" s="19" t="s">
        <v>33</v>
      </c>
      <c r="U6" s="20" t="s">
        <v>34</v>
      </c>
      <c r="V6" s="21" t="s">
        <v>30</v>
      </c>
      <c r="W6" s="18" t="s">
        <v>31</v>
      </c>
      <c r="X6" s="18" t="s">
        <v>32</v>
      </c>
      <c r="Y6" s="19" t="s">
        <v>33</v>
      </c>
      <c r="Z6" s="22" t="s">
        <v>34</v>
      </c>
      <c r="AA6" s="17" t="s">
        <v>30</v>
      </c>
      <c r="AB6" s="18" t="s">
        <v>31</v>
      </c>
      <c r="AC6" s="18" t="s">
        <v>32</v>
      </c>
      <c r="AD6" s="19" t="s">
        <v>33</v>
      </c>
      <c r="AE6" s="20" t="s">
        <v>34</v>
      </c>
      <c r="AF6" s="17" t="s">
        <v>30</v>
      </c>
      <c r="AG6" s="18" t="s">
        <v>31</v>
      </c>
      <c r="AH6" s="18" t="s">
        <v>32</v>
      </c>
      <c r="AI6" s="19" t="s">
        <v>33</v>
      </c>
      <c r="AJ6" s="20" t="s">
        <v>34</v>
      </c>
      <c r="AK6" s="17" t="s">
        <v>30</v>
      </c>
      <c r="AL6" s="18" t="s">
        <v>31</v>
      </c>
      <c r="AM6" s="18" t="s">
        <v>32</v>
      </c>
      <c r="AN6" s="19" t="s">
        <v>33</v>
      </c>
      <c r="AO6" s="22" t="s">
        <v>34</v>
      </c>
      <c r="AP6" s="17" t="s">
        <v>31</v>
      </c>
      <c r="AQ6" s="18" t="s">
        <v>32</v>
      </c>
      <c r="AR6" s="19" t="s">
        <v>33</v>
      </c>
      <c r="AS6" s="20" t="s">
        <v>34</v>
      </c>
      <c r="AT6" s="21" t="s">
        <v>31</v>
      </c>
      <c r="AU6" s="18" t="s">
        <v>32</v>
      </c>
      <c r="AV6" s="19" t="s">
        <v>33</v>
      </c>
      <c r="AW6" s="22" t="s">
        <v>34</v>
      </c>
      <c r="AX6" s="17" t="s">
        <v>31</v>
      </c>
      <c r="AY6" s="18" t="s">
        <v>32</v>
      </c>
      <c r="AZ6" s="19" t="s">
        <v>33</v>
      </c>
      <c r="BA6" s="20" t="s">
        <v>34</v>
      </c>
      <c r="BB6" s="9"/>
      <c r="BC6" s="10"/>
    </row>
    <row r="7" s="84" customFormat="true" ht="15.75" hidden="false" customHeight="false" outlineLevel="0" collapsed="false">
      <c r="A7" s="68" t="s">
        <v>69</v>
      </c>
      <c r="B7" s="69" t="n">
        <v>27</v>
      </c>
      <c r="C7" s="70" t="n">
        <v>28</v>
      </c>
      <c r="D7" s="71" t="n">
        <f aca="false">SUM(B7,C7)</f>
        <v>55</v>
      </c>
      <c r="E7" s="72" t="str">
        <f aca="false">IF(OR(B7="AB",C7="AB"),"F",IF(AND(B7&gt;=25,C7&gt;=25),IF(D7&gt;=90,"O",IF(D7&gt;=80,"S",IF(D7&gt;=70,"A",IF(D7&gt;=65,"B",IF(D7&gt;=60,"C",IF(D7&gt;=55,"D",IF(D7&gt;=50,"E","F"))))))),"F"))</f>
        <v>D</v>
      </c>
      <c r="F7" s="73" t="n">
        <f aca="false">IF(E7="O",10,IF(E7="S",9,IF(E7="A",8,IF(E7="B",7,IF(E7="C",6,IF(E7="D",5,IF(E7="E",4,0)))))))</f>
        <v>5</v>
      </c>
      <c r="G7" s="74" t="n">
        <v>36</v>
      </c>
      <c r="H7" s="75" t="n">
        <v>28</v>
      </c>
      <c r="I7" s="71" t="n">
        <f aca="false">SUM(G7,H7)</f>
        <v>64</v>
      </c>
      <c r="J7" s="72" t="str">
        <f aca="false">IF(OR(G7="AB",H7="AB"),"F",IF(AND(G7&gt;=25,H7&gt;=25),IF(I7&gt;=90,"O",IF(I7&gt;=80,"S",IF(I7&gt;=70,"A",IF(I7&gt;=65,"B",IF(I7&gt;=60,"C",IF(I7&gt;=55,"D",IF(I7&gt;=50,"E","F"))))))),"F"))</f>
        <v>C</v>
      </c>
      <c r="K7" s="73" t="n">
        <f aca="false">IF(J7="O",10,IF(J7="S",9,IF(J7="A",8,IF(J7="B",7,IF(J7="C",6,IF(J7="D",5,IF(J7="E",4,0)))))))</f>
        <v>6</v>
      </c>
      <c r="L7" s="69" t="n">
        <v>34</v>
      </c>
      <c r="M7" s="75" t="n">
        <v>28</v>
      </c>
      <c r="N7" s="71" t="n">
        <f aca="false">SUM(L7,M7)</f>
        <v>62</v>
      </c>
      <c r="O7" s="72" t="str">
        <f aca="false">IF(OR(L7="AB",M7="AB"),"F",IF(AND(L7&gt;=25,M7&gt;=25),IF(N7&gt;=90,"O",IF(N7&gt;=80,"S",IF(N7&gt;=70,"A",IF(N7&gt;=65,"B",IF(N7&gt;=60,"C",IF(N7&gt;=55,"D",IF(N7&gt;=50,"E","F"))))))),"F"))</f>
        <v>C</v>
      </c>
      <c r="P7" s="73" t="n">
        <f aca="false">IF(O7="O",10,IF(O7="S",9,IF(O7="A",8,IF(O7="B",7,IF(O7="C",6,IF(O7="D",5,IF(O7="E",4,0)))))))</f>
        <v>6</v>
      </c>
      <c r="Q7" s="69" t="n">
        <v>21</v>
      </c>
      <c r="R7" s="75" t="n">
        <v>25</v>
      </c>
      <c r="S7" s="72" t="n">
        <f aca="false">SUM(Q7,R7)</f>
        <v>46</v>
      </c>
      <c r="T7" s="72" t="str">
        <f aca="false">IF(OR(Q7="AB",R7="AB"),"F",IF(AND(Q7&gt;=13,R7&gt;=13),IF(S7&gt;=45,"O",IF(S7&gt;=40,"S",IF(S7&gt;=35,"A",IF(S7&gt;=33,"B",IF(S7&gt;=30,"C",IF(S7&gt;=27,"D",IF(S7&gt;=25,"E","F"))))))),"F"))</f>
        <v>O</v>
      </c>
      <c r="U7" s="73" t="n">
        <f aca="false">IF(T7="O",10,IF(T7="S",9,IF(T7="A",8,IF(T7="B",7,IF(T7="C",6,IF(T7="D",5,IF(T7="E",4,0)))))))</f>
        <v>10</v>
      </c>
      <c r="V7" s="74" t="n">
        <v>21</v>
      </c>
      <c r="W7" s="75" t="n">
        <v>23</v>
      </c>
      <c r="X7" s="72" t="n">
        <f aca="false">SUM(V7,W7)</f>
        <v>44</v>
      </c>
      <c r="Y7" s="72" t="str">
        <f aca="false">IF(OR(V7="AB",W7="AB"),"F",IF(AND(V7&gt;=13,W7&gt;=13),IF(X7&gt;=45,"O",IF(X7&gt;=40,"S",IF(X7&gt;=35,"A",IF(X7&gt;=33,"B",IF(X7&gt;=30,"C",IF(X7&gt;=27,"D",IF(X7&gt;=25,"E","F"))))))),"F"))</f>
        <v>S</v>
      </c>
      <c r="Z7" s="76" t="n">
        <f aca="false">IF(Y7="O",10,IF(Y7="S",9,IF(Y7="A",8,IF(Y7="B",7,IF(Y7="C",6,IF(Y7="D",5,IF(Y7="E",4,0)))))))</f>
        <v>9</v>
      </c>
      <c r="AA7" s="69" t="n">
        <v>30</v>
      </c>
      <c r="AB7" s="75" t="n">
        <v>25</v>
      </c>
      <c r="AC7" s="71" t="n">
        <f aca="false">SUM(AA7,AB7)</f>
        <v>55</v>
      </c>
      <c r="AD7" s="72" t="str">
        <f aca="false">IF(OR(AA7="AB",AB7="AB"),"F",IF(AND(AA7&gt;=25,AB7&gt;=25),IF(AC7&gt;=90,"O",IF(AC7&gt;=80,"S",IF(AC7&gt;=70,"A",IF(AC7&gt;=65,"B",IF(AC7&gt;=60,"C",IF(AC7&gt;=55,"D",IF(AC7&gt;=50,"E","F"))))))),"F"))</f>
        <v>D</v>
      </c>
      <c r="AE7" s="73" t="n">
        <f aca="false">IF(AD7="O",10,IF(AD7="S",9,IF(AD7="A",8,IF(AD7="B",7,IF(AD7="C",6,IF(AD7="D",5,IF(AD7="E",4,0)))))))</f>
        <v>5</v>
      </c>
      <c r="AF7" s="69" t="n">
        <v>28</v>
      </c>
      <c r="AG7" s="75" t="n">
        <v>41</v>
      </c>
      <c r="AH7" s="71" t="n">
        <f aca="false">SUM(AF7,AG7)</f>
        <v>69</v>
      </c>
      <c r="AI7" s="72" t="str">
        <f aca="false">IF(OR(AF7="AB",AG7="AB"),"F",IF(AND(AF7&gt;=25,AG7&gt;=25),IF(AH7&gt;=90,"O",IF(AH7&gt;=80,"S",IF(AH7&gt;=70,"A",IF(AH7&gt;=65,"B",IF(AH7&gt;=60,"C",IF(AH7&gt;=55,"D",IF(AH7&gt;=50,"E","F"))))))),"F"))</f>
        <v>B</v>
      </c>
      <c r="AJ7" s="73" t="n">
        <f aca="false">IF(AI7="O",10,IF(AI7="S",9,IF(AI7="A",8,IF(AI7="B",7,IF(AI7="C",6,IF(AI7="D",5,IF(AI7="E",4,0)))))))</f>
        <v>7</v>
      </c>
      <c r="AK7" s="69" t="n">
        <v>35</v>
      </c>
      <c r="AL7" s="77" t="n">
        <v>45</v>
      </c>
      <c r="AM7" s="71" t="n">
        <f aca="false">SUM(AK7,AL7)</f>
        <v>80</v>
      </c>
      <c r="AN7" s="72" t="str">
        <f aca="false">IF(OR(AK7="AB",AL7="AB"),"F",IF(AND(AK7&gt;=25,AL7&gt;=25),IF(AM7&gt;=90,"O",IF(AM7&gt;=80,"S",IF(AM7&gt;=70,"A",IF(AM7&gt;=65,"B",IF(AM7&gt;=60,"C",IF(AM7&gt;=55,"D",IF(AM7&gt;=50,"E","F"))))))),"F"))</f>
        <v>S</v>
      </c>
      <c r="AO7" s="73" t="n">
        <f aca="false">IF(AN7="O",10,IF(AN7="S",9,IF(AN7="A",8,IF(AN7="B",7,IF(AN7="C",6,IF(AN7="D",5,IF(AN7="E",4,0)))))))</f>
        <v>9</v>
      </c>
      <c r="AP7" s="78" t="n">
        <v>33</v>
      </c>
      <c r="AQ7" s="78" t="n">
        <v>33</v>
      </c>
      <c r="AR7" s="79" t="str">
        <f aca="false">IF(AQ7="AB","F",IF(AQ7&lt;25,"F",IF(AQ7&lt;27,"E",IF(AQ7&lt;30,"D",IF(AQ7&lt;32,"C",IF(AQ7&lt;35,"B",IF(AQ7&lt;40,"A",IF(AQ7&lt;45,"S",IF(AQ7&lt;=50,"O")))))))))</f>
        <v>B</v>
      </c>
      <c r="AS7" s="80" t="n">
        <f aca="false">IF(AR7="F",0,IF(AR7="E",4,IF(AR7="D",5,IF(AR7="C",6,IF(AR7="B",7,IF(AR7="A",8,IF(AR7="S",9,IF(AR7="O",10,"!!!"))))))))</f>
        <v>7</v>
      </c>
      <c r="AT7" s="81" t="n">
        <v>42</v>
      </c>
      <c r="AU7" s="81" t="n">
        <v>42</v>
      </c>
      <c r="AV7" s="79" t="str">
        <f aca="false">IF(AU7="AB","F",IF(AU7&lt;25,"F",IF(AU7&lt;27,"E",IF(AU7&lt;30,"D",IF(AU7&lt;32,"C",IF(AU7&lt;35,"B",IF(AU7&lt;40,"A",IF(AU7&lt;45,"S",IF(AU7&lt;=50,"O")))))))))</f>
        <v>S</v>
      </c>
      <c r="AW7" s="80" t="n">
        <f aca="false">IF(AV7="F",0,IF(AV7="E",4,IF(AV7="D",5,IF(AV7="C",6,IF(AV7="B",7,IF(AV7="A",8,IF(AV7="S",9,IF(AV7="O",10,"!!!"))))))))</f>
        <v>9</v>
      </c>
      <c r="AX7" s="78" t="n">
        <v>35</v>
      </c>
      <c r="AY7" s="78" t="n">
        <v>35</v>
      </c>
      <c r="AZ7" s="79" t="str">
        <f aca="false">IF(AY7="AB","F",IF(AY7&lt;25,"F",IF(AY7&lt;27,"E",IF(AY7&lt;30,"D",IF(AY7&lt;32,"C",IF(AY7&lt;35,"B",IF(AY7&lt;40,"A",IF(AY7&lt;45,"S",IF(AY7&lt;=50,"O")))))))))</f>
        <v>A</v>
      </c>
      <c r="BA7" s="80" t="n">
        <f aca="false">IF(AZ7="F",0,IF(AZ7="E",4,IF(AZ7="D",5,IF(AZ7="C",6,IF(AZ7="B",7,IF(AZ7="A",8,IF(AZ7="S",9,IF(AZ7="O",10,"!!!"))))))))</f>
        <v>8</v>
      </c>
      <c r="BB7" s="82" t="str">
        <f aca="false">IF(OR(E7="F",J7="F",O7="F",T7="F",Y7="F",AD7="F",AI7="F",AN7="F",AR7="F",AV7="F",AZ7="F"),"FAIL","PASS")</f>
        <v>PASS</v>
      </c>
      <c r="BC7" s="83" t="str">
        <f aca="false">FIXED(ROUND(SUM(F7*3,K7*3,P7*3,U7*2,Z7*2,AE7*3,AJ7*3,AO7*3,AS7*2,AW7*2,BA7*2)/28,2),2)</f>
        <v>7.14</v>
      </c>
    </row>
    <row r="11" customFormat="false" ht="18.75" hidden="false" customHeight="false" outlineLevel="0" collapsed="false">
      <c r="AX11" s="65" t="s">
        <v>63</v>
      </c>
      <c r="AY11" s="65"/>
      <c r="AZ11" s="65"/>
      <c r="BA11" s="65"/>
      <c r="BB11" s="65"/>
      <c r="BC11" s="85"/>
      <c r="BD11" s="85"/>
    </row>
  </sheetData>
  <mergeCells count="28">
    <mergeCell ref="A1:BC1"/>
    <mergeCell ref="A2:BC2"/>
    <mergeCell ref="A3:BC3"/>
    <mergeCell ref="B4:F4"/>
    <mergeCell ref="G4:K4"/>
    <mergeCell ref="L4:P4"/>
    <mergeCell ref="Q4:U4"/>
    <mergeCell ref="V4:Z4"/>
    <mergeCell ref="AA4:AE4"/>
    <mergeCell ref="AF4:AJ4"/>
    <mergeCell ref="AK4:AO4"/>
    <mergeCell ref="AP4:AS4"/>
    <mergeCell ref="AT4:AW4"/>
    <mergeCell ref="AX4:BA4"/>
    <mergeCell ref="BB4:BB6"/>
    <mergeCell ref="BC4:BC6"/>
    <mergeCell ref="B5:F5"/>
    <mergeCell ref="G5:K5"/>
    <mergeCell ref="L5:P5"/>
    <mergeCell ref="Q5:U5"/>
    <mergeCell ref="V5:Z5"/>
    <mergeCell ref="AA5:AE5"/>
    <mergeCell ref="AF5:AJ5"/>
    <mergeCell ref="AK5:AO5"/>
    <mergeCell ref="AP5:AS5"/>
    <mergeCell ref="AT5:AW5"/>
    <mergeCell ref="AX5:BA5"/>
    <mergeCell ref="AX11:BB11"/>
  </mergeCells>
  <conditionalFormatting sqref="S7:U7 X7:Z7 AV7:AW7">
    <cfRule type="cellIs" priority="2" operator="equal" aboveAverage="0" equalAverage="0" bottom="0" percent="0" rank="0" text="" dxfId="100">
      <formula>"AB"</formula>
    </cfRule>
    <cfRule type="cellIs" priority="3" operator="equal" aboveAverage="0" equalAverage="0" bottom="0" percent="0" rank="0" text="" dxfId="101">
      <formula>"F"</formula>
    </cfRule>
  </conditionalFormatting>
  <conditionalFormatting sqref="S7:U7 X7:Z7 AV7:AW7">
    <cfRule type="cellIs" priority="4" operator="equal" aboveAverage="0" equalAverage="0" bottom="0" percent="0" rank="0" text="" dxfId="102">
      <formula>"fAIL"</formula>
    </cfRule>
    <cfRule type="cellIs" priority="5" operator="equal" aboveAverage="0" equalAverage="0" bottom="0" percent="0" rank="0" text="" dxfId="103">
      <formula>"AB"</formula>
    </cfRule>
  </conditionalFormatting>
  <conditionalFormatting sqref="D7:F7 I7:K7 N7:P7 S7:U7 X7:Z7 AH7:AJ7 AV7:AW7">
    <cfRule type="cellIs" priority="6" operator="equal" aboveAverage="0" equalAverage="0" bottom="0" percent="0" rank="0" text="" dxfId="104">
      <formula>"F"</formula>
    </cfRule>
  </conditionalFormatting>
  <conditionalFormatting sqref="AT6:AW6 AF6:AO6 B6:Z6">
    <cfRule type="cellIs" priority="7" operator="equal" aboveAverage="0" equalAverage="0" bottom="0" percent="0" rank="0" text="" dxfId="105">
      <formula>"fail"</formula>
    </cfRule>
    <cfRule type="cellIs" priority="8" operator="equal" aboveAverage="0" equalAverage="0" bottom="0" percent="0" rank="0" text="" dxfId="106">
      <formula>"f"</formula>
    </cfRule>
  </conditionalFormatting>
  <conditionalFormatting sqref="S7:U7 X7:Z7 AV7:AW7 AT6:AW6 AF6:AO6 B6:Z6">
    <cfRule type="cellIs" priority="9" operator="equal" aboveAverage="0" equalAverage="0" bottom="0" percent="0" rank="0" text="" dxfId="107">
      <formula>"Fail"</formula>
    </cfRule>
  </conditionalFormatting>
  <conditionalFormatting sqref="S7:U7 X7:Z7 AV7:AW7 AT6:AW6 AF6:AO6 B6:Z6">
    <cfRule type="cellIs" priority="10" operator="equal" aboveAverage="0" equalAverage="0" bottom="0" percent="0" rank="0" text="" dxfId="108">
      <formula>"F"</formula>
    </cfRule>
  </conditionalFormatting>
  <conditionalFormatting sqref="S7:U7 X7:Z7 AV7:AW7 AT6:AW6 AF6:AO6 B6:Z6">
    <cfRule type="cellIs" priority="11" operator="equal" aboveAverage="0" equalAverage="0" bottom="0" percent="0" rank="0" text="" dxfId="109">
      <formula>"ab"</formula>
    </cfRule>
    <cfRule type="cellIs" priority="12" operator="equal" aboveAverage="0" equalAverage="0" bottom="0" percent="0" rank="0" text="" dxfId="110">
      <formula>"Fail"</formula>
    </cfRule>
    <cfRule type="cellIs" priority="13" operator="equal" aboveAverage="0" equalAverage="0" bottom="0" percent="0" rank="0" text="" dxfId="111">
      <formula>"F"</formula>
    </cfRule>
  </conditionalFormatting>
  <conditionalFormatting sqref="S7:U7 X7:Z7">
    <cfRule type="cellIs" priority="14" operator="equal" aboveAverage="0" equalAverage="0" bottom="0" percent="0" rank="0" text="" dxfId="112">
      <formula>"F"</formula>
    </cfRule>
    <cfRule type="cellIs" priority="15" operator="equal" aboveAverage="0" equalAverage="0" bottom="0" percent="0" rank="0" text="" dxfId="113">
      <formula>"F"</formula>
    </cfRule>
  </conditionalFormatting>
  <conditionalFormatting sqref="D7:F7 I7:K7 N7:P7 S7:U7 X7:Z7 AH7:AJ7 AV7:AW7">
    <cfRule type="cellIs" priority="16" operator="equal" aboveAverage="0" equalAverage="0" bottom="0" percent="0" rank="0" text="" dxfId="114">
      <formula>"AB"</formula>
    </cfRule>
  </conditionalFormatting>
  <conditionalFormatting sqref="D7:F7 I7:K7 N7:P7 S7:U7 X7:Z7 AH7:AJ7 AV7:AW7">
    <cfRule type="cellIs" priority="17" operator="equal" aboveAverage="0" equalAverage="0" bottom="0" percent="0" rank="0" text="" dxfId="115">
      <formula>"NE"</formula>
    </cfRule>
  </conditionalFormatting>
  <conditionalFormatting sqref="D7:F7 I7:K7 N7:P7 S7:U7 X7:Z7 AH7:AJ7 AV7:AW7">
    <cfRule type="beginsWith" priority="18" operator="beginsWith" aboveAverage="0" equalAverage="0" bottom="0" percent="0" rank="0" text="F" dxfId="116">
      <formula>LEFT(D7,LEN("F"))="F"</formula>
    </cfRule>
  </conditionalFormatting>
  <conditionalFormatting sqref="E7:F7 J7:K7 O7:P7 S7:U7 X7:Z7 AI7:AJ7 AV7:AW7">
    <cfRule type="containsText" priority="19" operator="containsText" aboveAverage="0" equalAverage="0" bottom="0" percent="0" rank="0" text="F" dxfId="117">
      <formula>NOT(ISERROR(SEARCH("F",E7)))</formula>
    </cfRule>
  </conditionalFormatting>
  <conditionalFormatting sqref="D7:F7 I7:K7 N7:P7 AH7:AJ7">
    <cfRule type="cellIs" priority="20" operator="equal" aboveAverage="0" equalAverage="0" bottom="0" percent="0" rank="0" text="" dxfId="118">
      <formula>"ne"</formula>
    </cfRule>
    <cfRule type="cellIs" priority="21" operator="equal" aboveAverage="0" equalAverage="0" bottom="0" percent="0" rank="0" text="" dxfId="119">
      <formula>"NE"</formula>
    </cfRule>
    <cfRule type="cellIs" priority="22" operator="equal" aboveAverage="0" equalAverage="0" bottom="0" percent="0" rank="0" text="" dxfId="120">
      <formula>"NA"</formula>
    </cfRule>
  </conditionalFormatting>
  <conditionalFormatting sqref="D7:F7 I7:K7 N7:P7 S7:U7 X7:Z7 AH7:AJ7">
    <cfRule type="cellIs" priority="23" operator="equal" aboveAverage="0" equalAverage="0" bottom="0" percent="0" rank="0" text="" dxfId="121">
      <formula>"AB"</formula>
    </cfRule>
  </conditionalFormatting>
  <conditionalFormatting sqref="D7:F7 I7:K7 N7:P7 S7:U7 X7:Z7 AH7:AJ7 AV7:AW7">
    <cfRule type="cellIs" priority="24" operator="equal" aboveAverage="0" equalAverage="0" bottom="0" percent="0" rank="0" text="" dxfId="122">
      <formula>"ab"</formula>
    </cfRule>
  </conditionalFormatting>
  <conditionalFormatting sqref="D7:F7 I7:K7 N7:P7 S7:U7 X7:Z7 AH7:AJ7 AV7:AW7">
    <cfRule type="cellIs" priority="25" operator="equal" aboveAverage="0" equalAverage="0" bottom="0" percent="0" rank="0" text="" dxfId="123">
      <formula>"AB"</formula>
    </cfRule>
  </conditionalFormatting>
  <conditionalFormatting sqref="S7:U7 X7:Z7 AV7:AW7">
    <cfRule type="cellIs" priority="26" operator="equal" aboveAverage="0" equalAverage="0" bottom="0" percent="0" rank="0" text="" dxfId="124">
      <formula>"Fail"</formula>
    </cfRule>
    <cfRule type="cellIs" priority="27" operator="equal" aboveAverage="0" equalAverage="0" bottom="0" percent="0" rank="0" text="" dxfId="125">
      <formula>"AB"</formula>
    </cfRule>
    <cfRule type="cellIs" priority="28" operator="equal" aboveAverage="0" equalAverage="0" bottom="0" percent="0" rank="0" text="" dxfId="126">
      <formula>"F"</formula>
    </cfRule>
  </conditionalFormatting>
  <conditionalFormatting sqref="S7:U7 X7:Z7 AV7:AW7">
    <cfRule type="cellIs" priority="29" operator="equal" aboveAverage="0" equalAverage="0" bottom="0" percent="0" rank="0" text="" dxfId="127">
      <formula>"NA"</formula>
    </cfRule>
  </conditionalFormatting>
  <conditionalFormatting sqref="S7:U7 X7:Z7 AV7:AW7">
    <cfRule type="cellIs" priority="30" operator="equal" aboveAverage="0" equalAverage="0" bottom="0" percent="0" rank="0" text="" dxfId="128">
      <formula>"F"</formula>
    </cfRule>
    <cfRule type="cellIs" priority="31" operator="equal" aboveAverage="0" equalAverage="0" bottom="0" percent="0" rank="0" text="" dxfId="129">
      <formula>"AB"</formula>
    </cfRule>
  </conditionalFormatting>
  <conditionalFormatting sqref="AM7:AO7">
    <cfRule type="cellIs" priority="32" operator="equal" aboveAverage="0" equalAverage="0" bottom="0" percent="0" rank="0" text="" dxfId="130">
      <formula>"AB"</formula>
    </cfRule>
  </conditionalFormatting>
  <conditionalFormatting sqref="AM7:AO7">
    <cfRule type="cellIs" priority="33" operator="equal" aboveAverage="0" equalAverage="0" bottom="0" percent="0" rank="0" text="" dxfId="131">
      <formula>"NE"</formula>
    </cfRule>
  </conditionalFormatting>
  <conditionalFormatting sqref="AM7:AO7">
    <cfRule type="beginsWith" priority="34" operator="beginsWith" aboveAverage="0" equalAverage="0" bottom="0" percent="0" rank="0" text="F" dxfId="132">
      <formula>LEFT(AM7,LEN("F"))="F"</formula>
    </cfRule>
  </conditionalFormatting>
  <conditionalFormatting sqref="AN7:AO7">
    <cfRule type="containsText" priority="35" operator="containsText" aboveAverage="0" equalAverage="0" bottom="0" percent="0" rank="0" text="F" dxfId="133">
      <formula>NOT(ISERROR(SEARCH("F",AN7)))</formula>
    </cfRule>
  </conditionalFormatting>
  <conditionalFormatting sqref="AM7:AO7">
    <cfRule type="cellIs" priority="36" operator="equal" aboveAverage="0" equalAverage="0" bottom="0" percent="0" rank="0" text="" dxfId="134">
      <formula>"ne"</formula>
    </cfRule>
    <cfRule type="cellIs" priority="37" operator="equal" aboveAverage="0" equalAverage="0" bottom="0" percent="0" rank="0" text="" dxfId="135">
      <formula>"NE"</formula>
    </cfRule>
    <cfRule type="cellIs" priority="38" operator="equal" aboveAverage="0" equalAverage="0" bottom="0" percent="0" rank="0" text="" dxfId="136">
      <formula>"NA"</formula>
    </cfRule>
  </conditionalFormatting>
  <conditionalFormatting sqref="AM7:AO7">
    <cfRule type="cellIs" priority="39" operator="equal" aboveAverage="0" equalAverage="0" bottom="0" percent="0" rank="0" text="" dxfId="137">
      <formula>"AB"</formula>
    </cfRule>
  </conditionalFormatting>
  <conditionalFormatting sqref="AM7:AO7">
    <cfRule type="cellIs" priority="40" operator="equal" aboveAverage="0" equalAverage="0" bottom="0" percent="0" rank="0" text="" dxfId="138">
      <formula>"ab"</formula>
    </cfRule>
  </conditionalFormatting>
  <conditionalFormatting sqref="AM7:AO7">
    <cfRule type="cellIs" priority="41" operator="equal" aboveAverage="0" equalAverage="0" bottom="0" percent="0" rank="0" text="" dxfId="139">
      <formula>"F"</formula>
    </cfRule>
  </conditionalFormatting>
  <conditionalFormatting sqref="AM7:AO7">
    <cfRule type="cellIs" priority="42" operator="equal" aboveAverage="0" equalAverage="0" bottom="0" percent="0" rank="0" text="" dxfId="140">
      <formula>"AB"</formula>
    </cfRule>
  </conditionalFormatting>
  <conditionalFormatting sqref="AV7:AW7">
    <cfRule type="cellIs" priority="43" operator="equal" aboveAverage="0" equalAverage="0" bottom="0" percent="0" rank="0" text="" dxfId="141">
      <formula>"ab"</formula>
    </cfRule>
    <cfRule type="cellIs" priority="44" operator="equal" aboveAverage="0" equalAverage="0" bottom="0" percent="0" rank="0" text="" dxfId="142">
      <formula>"ab"</formula>
    </cfRule>
    <cfRule type="cellIs" priority="45" operator="equal" aboveAverage="0" equalAverage="0" bottom="0" percent="0" rank="0" text="" dxfId="143">
      <formula>"ne"</formula>
    </cfRule>
    <cfRule type="cellIs" priority="46" operator="equal" aboveAverage="0" equalAverage="0" bottom="0" percent="0" rank="0" text="" dxfId="144">
      <formula>"ab"</formula>
    </cfRule>
  </conditionalFormatting>
  <conditionalFormatting sqref="AV7:AW7">
    <cfRule type="cellIs" priority="47" operator="equal" aboveAverage="0" equalAverage="0" bottom="0" percent="0" rank="0" text="" dxfId="145">
      <formula>"fail"</formula>
    </cfRule>
    <cfRule type="cellIs" priority="48" operator="equal" aboveAverage="0" equalAverage="0" bottom="0" percent="0" rank="0" text="" dxfId="146">
      <formula>"fail"</formula>
    </cfRule>
    <cfRule type="cellIs" priority="49" operator="equal" aboveAverage="0" equalAverage="0" bottom="0" percent="0" rank="0" text="" dxfId="147">
      <formula>"f"</formula>
    </cfRule>
    <cfRule type="cellIs" priority="50" operator="equal" aboveAverage="0" equalAverage="0" bottom="0" percent="0" rank="0" text="" dxfId="148">
      <formula>"f"</formula>
    </cfRule>
    <cfRule type="cellIs" priority="51" operator="equal" aboveAverage="0" equalAverage="0" bottom="0" percent="0" rank="0" text="" dxfId="149">
      <formula>"f"</formula>
    </cfRule>
  </conditionalFormatting>
  <conditionalFormatting sqref="AV7:AW7">
    <cfRule type="cellIs" priority="52" operator="equal" aboveAverage="0" equalAverage="0" bottom="0" percent="0" rank="0" text="" dxfId="150">
      <formula>"FAIL"</formula>
    </cfRule>
    <cfRule type="cellIs" priority="53" operator="equal" aboveAverage="0" equalAverage="0" bottom="0" percent="0" rank="0" text="" dxfId="151">
      <formula>"FAIL"</formula>
    </cfRule>
    <cfRule type="cellIs" priority="54" operator="equal" aboveAverage="0" equalAverage="0" bottom="0" percent="0" rank="0" text="" dxfId="152">
      <formula>"F"</formula>
    </cfRule>
    <cfRule type="cellIs" priority="55" operator="equal" aboveAverage="0" equalAverage="0" bottom="0" percent="0" rank="0" text="" dxfId="153">
      <formula>"F"</formula>
    </cfRule>
    <cfRule type="cellIs" priority="56" operator="equal" aboveAverage="0" equalAverage="0" bottom="0" percent="0" rank="0" text="" dxfId="154">
      <formula>"F"</formula>
    </cfRule>
  </conditionalFormatting>
  <conditionalFormatting sqref="AR7:AS7">
    <cfRule type="cellIs" priority="57" operator="equal" aboveAverage="0" equalAverage="0" bottom="0" percent="0" rank="0" text="" dxfId="155">
      <formula>"AB"</formula>
    </cfRule>
    <cfRule type="cellIs" priority="58" operator="equal" aboveAverage="0" equalAverage="0" bottom="0" percent="0" rank="0" text="" dxfId="156">
      <formula>"F"</formula>
    </cfRule>
  </conditionalFormatting>
  <conditionalFormatting sqref="AR7:AS7">
    <cfRule type="cellIs" priority="59" operator="equal" aboveAverage="0" equalAverage="0" bottom="0" percent="0" rank="0" text="" dxfId="157">
      <formula>"fAIL"</formula>
    </cfRule>
    <cfRule type="cellIs" priority="60" operator="equal" aboveAverage="0" equalAverage="0" bottom="0" percent="0" rank="0" text="" dxfId="158">
      <formula>"AB"</formula>
    </cfRule>
  </conditionalFormatting>
  <conditionalFormatting sqref="AR7:AS7">
    <cfRule type="cellIs" priority="61" operator="equal" aboveAverage="0" equalAverage="0" bottom="0" percent="0" rank="0" text="" dxfId="159">
      <formula>"F"</formula>
    </cfRule>
  </conditionalFormatting>
  <conditionalFormatting sqref="AP6:AS6">
    <cfRule type="cellIs" priority="62" operator="equal" aboveAverage="0" equalAverage="0" bottom="0" percent="0" rank="0" text="" dxfId="160">
      <formula>"fail"</formula>
    </cfRule>
    <cfRule type="cellIs" priority="63" operator="equal" aboveAverage="0" equalAverage="0" bottom="0" percent="0" rank="0" text="" dxfId="161">
      <formula>"f"</formula>
    </cfRule>
  </conditionalFormatting>
  <conditionalFormatting sqref="AR7:AS7 AP6:AS6">
    <cfRule type="cellIs" priority="64" operator="equal" aboveAverage="0" equalAverage="0" bottom="0" percent="0" rank="0" text="" dxfId="162">
      <formula>"Fail"</formula>
    </cfRule>
  </conditionalFormatting>
  <conditionalFormatting sqref="AR7:AS7 AP6:AS6">
    <cfRule type="cellIs" priority="65" operator="equal" aboveAverage="0" equalAverage="0" bottom="0" percent="0" rank="0" text="" dxfId="163">
      <formula>"F"</formula>
    </cfRule>
  </conditionalFormatting>
  <conditionalFormatting sqref="AR7:AS7 AP6:AS6">
    <cfRule type="cellIs" priority="66" operator="equal" aboveAverage="0" equalAverage="0" bottom="0" percent="0" rank="0" text="" dxfId="164">
      <formula>"ab"</formula>
    </cfRule>
    <cfRule type="cellIs" priority="67" operator="equal" aboveAverage="0" equalAverage="0" bottom="0" percent="0" rank="0" text="" dxfId="165">
      <formula>"Fail"</formula>
    </cfRule>
    <cfRule type="cellIs" priority="68" operator="equal" aboveAverage="0" equalAverage="0" bottom="0" percent="0" rank="0" text="" dxfId="166">
      <formula>"F"</formula>
    </cfRule>
  </conditionalFormatting>
  <conditionalFormatting sqref="AR7:AS7">
    <cfRule type="cellIs" priority="69" operator="equal" aboveAverage="0" equalAverage="0" bottom="0" percent="0" rank="0" text="" dxfId="167">
      <formula>"AB"</formula>
    </cfRule>
  </conditionalFormatting>
  <conditionalFormatting sqref="AR7:AS7">
    <cfRule type="cellIs" priority="70" operator="equal" aboveAverage="0" equalAverage="0" bottom="0" percent="0" rank="0" text="" dxfId="168">
      <formula>"NE"</formula>
    </cfRule>
  </conditionalFormatting>
  <conditionalFormatting sqref="AR7:AS7">
    <cfRule type="beginsWith" priority="71" operator="beginsWith" aboveAverage="0" equalAverage="0" bottom="0" percent="0" rank="0" text="F" dxfId="169">
      <formula>LEFT(AR7,LEN("F"))="F"</formula>
    </cfRule>
  </conditionalFormatting>
  <conditionalFormatting sqref="AR7:AS7">
    <cfRule type="containsText" priority="72" operator="containsText" aboveAverage="0" equalAverage="0" bottom="0" percent="0" rank="0" text="F" dxfId="170">
      <formula>NOT(ISERROR(SEARCH("F",AR7)))</formula>
    </cfRule>
  </conditionalFormatting>
  <conditionalFormatting sqref="AR7:AS7">
    <cfRule type="cellIs" priority="73" operator="equal" aboveAverage="0" equalAverage="0" bottom="0" percent="0" rank="0" text="" dxfId="171">
      <formula>"ab"</formula>
    </cfRule>
  </conditionalFormatting>
  <conditionalFormatting sqref="AR7:AS7">
    <cfRule type="cellIs" priority="74" operator="equal" aboveAverage="0" equalAverage="0" bottom="0" percent="0" rank="0" text="" dxfId="172">
      <formula>"AB"</formula>
    </cfRule>
  </conditionalFormatting>
  <conditionalFormatting sqref="AR7:AS7">
    <cfRule type="cellIs" priority="75" operator="equal" aboveAverage="0" equalAverage="0" bottom="0" percent="0" rank="0" text="" dxfId="173">
      <formula>"Fail"</formula>
    </cfRule>
    <cfRule type="cellIs" priority="76" operator="equal" aboveAverage="0" equalAverage="0" bottom="0" percent="0" rank="0" text="" dxfId="174">
      <formula>"AB"</formula>
    </cfRule>
    <cfRule type="cellIs" priority="77" operator="equal" aboveAverage="0" equalAverage="0" bottom="0" percent="0" rank="0" text="" dxfId="175">
      <formula>"F"</formula>
    </cfRule>
  </conditionalFormatting>
  <conditionalFormatting sqref="AR7:AS7">
    <cfRule type="cellIs" priority="78" operator="equal" aboveAverage="0" equalAverage="0" bottom="0" percent="0" rank="0" text="" dxfId="176">
      <formula>"NA"</formula>
    </cfRule>
  </conditionalFormatting>
  <conditionalFormatting sqref="AR7:AS7">
    <cfRule type="cellIs" priority="79" operator="equal" aboveAverage="0" equalAverage="0" bottom="0" percent="0" rank="0" text="" dxfId="177">
      <formula>"F"</formula>
    </cfRule>
    <cfRule type="cellIs" priority="80" operator="equal" aboveAverage="0" equalAverage="0" bottom="0" percent="0" rank="0" text="" dxfId="178">
      <formula>"AB"</formula>
    </cfRule>
  </conditionalFormatting>
  <conditionalFormatting sqref="AR7:AS7">
    <cfRule type="cellIs" priority="81" operator="equal" aboveAverage="0" equalAverage="0" bottom="0" percent="0" rank="0" text="" dxfId="179">
      <formula>"ab"</formula>
    </cfRule>
    <cfRule type="cellIs" priority="82" operator="equal" aboveAverage="0" equalAverage="0" bottom="0" percent="0" rank="0" text="" dxfId="180">
      <formula>"ab"</formula>
    </cfRule>
    <cfRule type="cellIs" priority="83" operator="equal" aboveAverage="0" equalAverage="0" bottom="0" percent="0" rank="0" text="" dxfId="181">
      <formula>"ne"</formula>
    </cfRule>
    <cfRule type="cellIs" priority="84" operator="equal" aboveAverage="0" equalAverage="0" bottom="0" percent="0" rank="0" text="" dxfId="182">
      <formula>"ab"</formula>
    </cfRule>
  </conditionalFormatting>
  <conditionalFormatting sqref="AR7:AS7">
    <cfRule type="cellIs" priority="85" operator="equal" aboveAverage="0" equalAverage="0" bottom="0" percent="0" rank="0" text="" dxfId="183">
      <formula>"fail"</formula>
    </cfRule>
    <cfRule type="cellIs" priority="86" operator="equal" aboveAverage="0" equalAverage="0" bottom="0" percent="0" rank="0" text="" dxfId="184">
      <formula>"fail"</formula>
    </cfRule>
    <cfRule type="cellIs" priority="87" operator="equal" aboveAverage="0" equalAverage="0" bottom="0" percent="0" rank="0" text="" dxfId="185">
      <formula>"f"</formula>
    </cfRule>
    <cfRule type="cellIs" priority="88" operator="equal" aboveAverage="0" equalAverage="0" bottom="0" percent="0" rank="0" text="" dxfId="186">
      <formula>"f"</formula>
    </cfRule>
    <cfRule type="cellIs" priority="89" operator="equal" aboveAverage="0" equalAverage="0" bottom="0" percent="0" rank="0" text="" dxfId="187">
      <formula>"f"</formula>
    </cfRule>
  </conditionalFormatting>
  <conditionalFormatting sqref="AR7:AS7">
    <cfRule type="cellIs" priority="90" operator="equal" aboveAverage="0" equalAverage="0" bottom="0" percent="0" rank="0" text="" dxfId="188">
      <formula>"FAIL"</formula>
    </cfRule>
    <cfRule type="cellIs" priority="91" operator="equal" aboveAverage="0" equalAverage="0" bottom="0" percent="0" rank="0" text="" dxfId="189">
      <formula>"FAIL"</formula>
    </cfRule>
    <cfRule type="cellIs" priority="92" operator="equal" aboveAverage="0" equalAverage="0" bottom="0" percent="0" rank="0" text="" dxfId="190">
      <formula>"F"</formula>
    </cfRule>
    <cfRule type="cellIs" priority="93" operator="equal" aboveAverage="0" equalAverage="0" bottom="0" percent="0" rank="0" text="" dxfId="191">
      <formula>"F"</formula>
    </cfRule>
    <cfRule type="cellIs" priority="94" operator="equal" aboveAverage="0" equalAverage="0" bottom="0" percent="0" rank="0" text="" dxfId="192">
      <formula>"F"</formula>
    </cfRule>
  </conditionalFormatting>
  <conditionalFormatting sqref="AZ7:BA7">
    <cfRule type="cellIs" priority="95" operator="equal" aboveAverage="0" equalAverage="0" bottom="0" percent="0" rank="0" text="" dxfId="193">
      <formula>"AB"</formula>
    </cfRule>
    <cfRule type="cellIs" priority="96" operator="equal" aboveAverage="0" equalAverage="0" bottom="0" percent="0" rank="0" text="" dxfId="194">
      <formula>"F"</formula>
    </cfRule>
  </conditionalFormatting>
  <conditionalFormatting sqref="AZ7:BA7">
    <cfRule type="cellIs" priority="97" operator="equal" aboveAverage="0" equalAverage="0" bottom="0" percent="0" rank="0" text="" dxfId="195">
      <formula>"fAIL"</formula>
    </cfRule>
    <cfRule type="cellIs" priority="98" operator="equal" aboveAverage="0" equalAverage="0" bottom="0" percent="0" rank="0" text="" dxfId="196">
      <formula>"AB"</formula>
    </cfRule>
  </conditionalFormatting>
  <conditionalFormatting sqref="AZ7:BA7">
    <cfRule type="cellIs" priority="99" operator="equal" aboveAverage="0" equalAverage="0" bottom="0" percent="0" rank="0" text="" dxfId="197">
      <formula>"F"</formula>
    </cfRule>
  </conditionalFormatting>
  <conditionalFormatting sqref="AX6:BA6">
    <cfRule type="cellIs" priority="100" operator="equal" aboveAverage="0" equalAverage="0" bottom="0" percent="0" rank="0" text="" dxfId="198">
      <formula>"fail"</formula>
    </cfRule>
    <cfRule type="cellIs" priority="101" operator="equal" aboveAverage="0" equalAverage="0" bottom="0" percent="0" rank="0" text="" dxfId="199">
      <formula>"f"</formula>
    </cfRule>
  </conditionalFormatting>
  <conditionalFormatting sqref="AZ7:BA7 AX6:BA6">
    <cfRule type="cellIs" priority="102" operator="equal" aboveAverage="0" equalAverage="0" bottom="0" percent="0" rank="0" text="" dxfId="200">
      <formula>"Fail"</formula>
    </cfRule>
  </conditionalFormatting>
  <conditionalFormatting sqref="AZ7:BA7 AX6:BA6">
    <cfRule type="cellIs" priority="103" operator="equal" aboveAverage="0" equalAverage="0" bottom="0" percent="0" rank="0" text="" dxfId="201">
      <formula>"F"</formula>
    </cfRule>
  </conditionalFormatting>
  <conditionalFormatting sqref="AZ7:BA7 AX6:BA6">
    <cfRule type="cellIs" priority="104" operator="equal" aboveAverage="0" equalAverage="0" bottom="0" percent="0" rank="0" text="" dxfId="202">
      <formula>"ab"</formula>
    </cfRule>
    <cfRule type="cellIs" priority="105" operator="equal" aboveAverage="0" equalAverage="0" bottom="0" percent="0" rank="0" text="" dxfId="203">
      <formula>"Fail"</formula>
    </cfRule>
    <cfRule type="cellIs" priority="106" operator="equal" aboveAverage="0" equalAverage="0" bottom="0" percent="0" rank="0" text="" dxfId="204">
      <formula>"F"</formula>
    </cfRule>
  </conditionalFormatting>
  <conditionalFormatting sqref="AZ7:BA7">
    <cfRule type="cellIs" priority="107" operator="equal" aboveAverage="0" equalAverage="0" bottom="0" percent="0" rank="0" text="" dxfId="205">
      <formula>"AB"</formula>
    </cfRule>
  </conditionalFormatting>
  <conditionalFormatting sqref="AZ7:BA7">
    <cfRule type="cellIs" priority="108" operator="equal" aboveAverage="0" equalAverage="0" bottom="0" percent="0" rank="0" text="" dxfId="206">
      <formula>"NE"</formula>
    </cfRule>
  </conditionalFormatting>
  <conditionalFormatting sqref="AZ7:BA7">
    <cfRule type="beginsWith" priority="109" operator="beginsWith" aboveAverage="0" equalAverage="0" bottom="0" percent="0" rank="0" text="F" dxfId="207">
      <formula>LEFT(AZ7,LEN("F"))="F"</formula>
    </cfRule>
  </conditionalFormatting>
  <conditionalFormatting sqref="AZ7:BA7">
    <cfRule type="containsText" priority="110" operator="containsText" aboveAverage="0" equalAverage="0" bottom="0" percent="0" rank="0" text="F" dxfId="208">
      <formula>NOT(ISERROR(SEARCH("F",AZ7)))</formula>
    </cfRule>
  </conditionalFormatting>
  <conditionalFormatting sqref="AZ7:BA7">
    <cfRule type="cellIs" priority="111" operator="equal" aboveAverage="0" equalAverage="0" bottom="0" percent="0" rank="0" text="" dxfId="209">
      <formula>"ab"</formula>
    </cfRule>
  </conditionalFormatting>
  <conditionalFormatting sqref="AZ7:BA7">
    <cfRule type="cellIs" priority="112" operator="equal" aboveAverage="0" equalAverage="0" bottom="0" percent="0" rank="0" text="" dxfId="210">
      <formula>"AB"</formula>
    </cfRule>
  </conditionalFormatting>
  <conditionalFormatting sqref="AZ7:BA7">
    <cfRule type="cellIs" priority="113" operator="equal" aboveAverage="0" equalAverage="0" bottom="0" percent="0" rank="0" text="" dxfId="211">
      <formula>"Fail"</formula>
    </cfRule>
    <cfRule type="cellIs" priority="114" operator="equal" aboveAverage="0" equalAverage="0" bottom="0" percent="0" rank="0" text="" dxfId="212">
      <formula>"AB"</formula>
    </cfRule>
    <cfRule type="cellIs" priority="115" operator="equal" aboveAverage="0" equalAverage="0" bottom="0" percent="0" rank="0" text="" dxfId="213">
      <formula>"F"</formula>
    </cfRule>
  </conditionalFormatting>
  <conditionalFormatting sqref="AZ7:BA7">
    <cfRule type="cellIs" priority="116" operator="equal" aboveAverage="0" equalAverage="0" bottom="0" percent="0" rank="0" text="" dxfId="214">
      <formula>"NA"</formula>
    </cfRule>
  </conditionalFormatting>
  <conditionalFormatting sqref="AZ7:BA7">
    <cfRule type="cellIs" priority="117" operator="equal" aboveAverage="0" equalAverage="0" bottom="0" percent="0" rank="0" text="" dxfId="215">
      <formula>"F"</formula>
    </cfRule>
    <cfRule type="cellIs" priority="118" operator="equal" aboveAverage="0" equalAverage="0" bottom="0" percent="0" rank="0" text="" dxfId="216">
      <formula>"AB"</formula>
    </cfRule>
  </conditionalFormatting>
  <conditionalFormatting sqref="AZ7:BA7">
    <cfRule type="cellIs" priority="119" operator="equal" aboveAverage="0" equalAverage="0" bottom="0" percent="0" rank="0" text="" dxfId="217">
      <formula>"ab"</formula>
    </cfRule>
    <cfRule type="cellIs" priority="120" operator="equal" aboveAverage="0" equalAverage="0" bottom="0" percent="0" rank="0" text="" dxfId="218">
      <formula>"ab"</formula>
    </cfRule>
    <cfRule type="cellIs" priority="121" operator="equal" aboveAverage="0" equalAverage="0" bottom="0" percent="0" rank="0" text="" dxfId="219">
      <formula>"ne"</formula>
    </cfRule>
    <cfRule type="cellIs" priority="122" operator="equal" aboveAverage="0" equalAverage="0" bottom="0" percent="0" rank="0" text="" dxfId="220">
      <formula>"ab"</formula>
    </cfRule>
  </conditionalFormatting>
  <conditionalFormatting sqref="AZ7:BA7">
    <cfRule type="cellIs" priority="123" operator="equal" aboveAverage="0" equalAverage="0" bottom="0" percent="0" rank="0" text="" dxfId="221">
      <formula>"fail"</formula>
    </cfRule>
    <cfRule type="cellIs" priority="124" operator="equal" aboveAverage="0" equalAverage="0" bottom="0" percent="0" rank="0" text="" dxfId="222">
      <formula>"fail"</formula>
    </cfRule>
    <cfRule type="cellIs" priority="125" operator="equal" aboveAverage="0" equalAverage="0" bottom="0" percent="0" rank="0" text="" dxfId="223">
      <formula>"f"</formula>
    </cfRule>
    <cfRule type="cellIs" priority="126" operator="equal" aboveAverage="0" equalAverage="0" bottom="0" percent="0" rank="0" text="" dxfId="224">
      <formula>"f"</formula>
    </cfRule>
    <cfRule type="cellIs" priority="127" operator="equal" aboveAverage="0" equalAverage="0" bottom="0" percent="0" rank="0" text="" dxfId="225">
      <formula>"f"</formula>
    </cfRule>
  </conditionalFormatting>
  <conditionalFormatting sqref="AZ7:BA7">
    <cfRule type="cellIs" priority="128" operator="equal" aboveAverage="0" equalAverage="0" bottom="0" percent="0" rank="0" text="" dxfId="226">
      <formula>"FAIL"</formula>
    </cfRule>
    <cfRule type="cellIs" priority="129" operator="equal" aboveAverage="0" equalAverage="0" bottom="0" percent="0" rank="0" text="" dxfId="227">
      <formula>"FAIL"</formula>
    </cfRule>
    <cfRule type="cellIs" priority="130" operator="equal" aboveAverage="0" equalAverage="0" bottom="0" percent="0" rank="0" text="" dxfId="228">
      <formula>"F"</formula>
    </cfRule>
    <cfRule type="cellIs" priority="131" operator="equal" aboveAverage="0" equalAverage="0" bottom="0" percent="0" rank="0" text="" dxfId="229">
      <formula>"F"</formula>
    </cfRule>
    <cfRule type="cellIs" priority="132" operator="equal" aboveAverage="0" equalAverage="0" bottom="0" percent="0" rank="0" text="" dxfId="230">
      <formula>"F"</formula>
    </cfRule>
  </conditionalFormatting>
  <conditionalFormatting sqref="AC7:AE7">
    <cfRule type="cellIs" priority="133" operator="equal" aboveAverage="0" equalAverage="0" bottom="0" percent="0" rank="0" text="" dxfId="231">
      <formula>"F"</formula>
    </cfRule>
  </conditionalFormatting>
  <conditionalFormatting sqref="AA6:AE6">
    <cfRule type="cellIs" priority="134" operator="equal" aboveAverage="0" equalAverage="0" bottom="0" percent="0" rank="0" text="" dxfId="232">
      <formula>"fail"</formula>
    </cfRule>
    <cfRule type="cellIs" priority="135" operator="equal" aboveAverage="0" equalAverage="0" bottom="0" percent="0" rank="0" text="" dxfId="233">
      <formula>"f"</formula>
    </cfRule>
  </conditionalFormatting>
  <conditionalFormatting sqref="AA6:AE6">
    <cfRule type="cellIs" priority="136" operator="equal" aboveAverage="0" equalAverage="0" bottom="0" percent="0" rank="0" text="" dxfId="234">
      <formula>"Fail"</formula>
    </cfRule>
  </conditionalFormatting>
  <conditionalFormatting sqref="AA6:AE6">
    <cfRule type="cellIs" priority="137" operator="equal" aboveAverage="0" equalAverage="0" bottom="0" percent="0" rank="0" text="" dxfId="235">
      <formula>"F"</formula>
    </cfRule>
  </conditionalFormatting>
  <conditionalFormatting sqref="AA6:AE6">
    <cfRule type="cellIs" priority="138" operator="equal" aboveAverage="0" equalAverage="0" bottom="0" percent="0" rank="0" text="" dxfId="236">
      <formula>"ab"</formula>
    </cfRule>
    <cfRule type="cellIs" priority="139" operator="equal" aboveAverage="0" equalAverage="0" bottom="0" percent="0" rank="0" text="" dxfId="237">
      <formula>"Fail"</formula>
    </cfRule>
    <cfRule type="cellIs" priority="140" operator="equal" aboveAverage="0" equalAverage="0" bottom="0" percent="0" rank="0" text="" dxfId="238">
      <formula>"F"</formula>
    </cfRule>
  </conditionalFormatting>
  <conditionalFormatting sqref="AC7:AE7">
    <cfRule type="cellIs" priority="141" operator="equal" aboveAverage="0" equalAverage="0" bottom="0" percent="0" rank="0" text="" dxfId="239">
      <formula>"AB"</formula>
    </cfRule>
  </conditionalFormatting>
  <conditionalFormatting sqref="AC7:AE7">
    <cfRule type="cellIs" priority="142" operator="equal" aboveAverage="0" equalAverage="0" bottom="0" percent="0" rank="0" text="" dxfId="240">
      <formula>"NE"</formula>
    </cfRule>
  </conditionalFormatting>
  <conditionalFormatting sqref="AC7:AE7">
    <cfRule type="beginsWith" priority="143" operator="beginsWith" aboveAverage="0" equalAverage="0" bottom="0" percent="0" rank="0" text="F" dxfId="241">
      <formula>LEFT(AC7,LEN("F"))="F"</formula>
    </cfRule>
  </conditionalFormatting>
  <conditionalFormatting sqref="AD7:AE7">
    <cfRule type="containsText" priority="144" operator="containsText" aboveAverage="0" equalAverage="0" bottom="0" percent="0" rank="0" text="F" dxfId="242">
      <formula>NOT(ISERROR(SEARCH("F",AD7)))</formula>
    </cfRule>
  </conditionalFormatting>
  <conditionalFormatting sqref="AC7:AE7">
    <cfRule type="cellIs" priority="145" operator="equal" aboveAverage="0" equalAverage="0" bottom="0" percent="0" rank="0" text="" dxfId="243">
      <formula>"ne"</formula>
    </cfRule>
    <cfRule type="cellIs" priority="146" operator="equal" aboveAverage="0" equalAverage="0" bottom="0" percent="0" rank="0" text="" dxfId="244">
      <formula>"NE"</formula>
    </cfRule>
    <cfRule type="cellIs" priority="147" operator="equal" aboveAverage="0" equalAverage="0" bottom="0" percent="0" rank="0" text="" dxfId="245">
      <formula>"NA"</formula>
    </cfRule>
  </conditionalFormatting>
  <conditionalFormatting sqref="AC7:AE7">
    <cfRule type="cellIs" priority="148" operator="equal" aboveAverage="0" equalAverage="0" bottom="0" percent="0" rank="0" text="" dxfId="246">
      <formula>"AB"</formula>
    </cfRule>
  </conditionalFormatting>
  <conditionalFormatting sqref="AC7:AE7">
    <cfRule type="cellIs" priority="149" operator="equal" aboveAverage="0" equalAverage="0" bottom="0" percent="0" rank="0" text="" dxfId="247">
      <formula>"ab"</formula>
    </cfRule>
  </conditionalFormatting>
  <conditionalFormatting sqref="AC7:AE7">
    <cfRule type="cellIs" priority="150" operator="equal" aboveAverage="0" equalAverage="0" bottom="0" percent="0" rank="0" text="" dxfId="248">
      <formula>"AB"</formula>
    </cfRule>
  </conditionalFormatting>
  <conditionalFormatting sqref="BB7">
    <cfRule type="cellIs" priority="151" operator="equal" aboveAverage="0" equalAverage="0" bottom="0" percent="0" rank="0" text="" dxfId="249">
      <formula>"AB"</formula>
    </cfRule>
    <cfRule type="cellIs" priority="152" operator="equal" aboveAverage="0" equalAverage="0" bottom="0" percent="0" rank="0" text="" dxfId="250">
      <formula>"F"</formula>
    </cfRule>
  </conditionalFormatting>
  <conditionalFormatting sqref="BB7">
    <cfRule type="cellIs" priority="153" operator="equal" aboveAverage="0" equalAverage="0" bottom="0" percent="0" rank="0" text="" dxfId="251">
      <formula>"F"</formula>
    </cfRule>
    <cfRule type="cellIs" priority="154" operator="equal" aboveAverage="0" equalAverage="0" bottom="0" percent="0" rank="0" text="" dxfId="252">
      <formula>"F"</formula>
    </cfRule>
    <cfRule type="cellIs" priority="155" operator="equal" aboveAverage="0" equalAverage="0" bottom="0" percent="0" rank="0" text="" dxfId="253">
      <formula>"F"</formula>
    </cfRule>
  </conditionalFormatting>
  <conditionalFormatting sqref="BB7">
    <cfRule type="cellIs" priority="156" operator="equal" aboveAverage="0" equalAverage="0" bottom="0" percent="0" rank="0" text="" dxfId="254">
      <formula>"FAIL"</formula>
    </cfRule>
    <cfRule type="cellIs" priority="157" operator="equal" aboveAverage="0" equalAverage="0" bottom="0" percent="0" rank="0" text="" dxfId="255">
      <formula>"FAIL"</formula>
    </cfRule>
    <cfRule type="cellIs" priority="158" operator="equal" aboveAverage="0" equalAverage="0" bottom="0" percent="0" rank="0" text="" dxfId="256">
      <formula>"FAIL"</formula>
    </cfRule>
  </conditionalFormatting>
  <conditionalFormatting sqref="BC7">
    <cfRule type="cellIs" priority="159" operator="equal" aboveAverage="0" equalAverage="0" bottom="0" percent="0" rank="0" text="" dxfId="257">
      <formula>"AB"</formula>
    </cfRule>
    <cfRule type="cellIs" priority="160" operator="equal" aboveAverage="0" equalAverage="0" bottom="0" percent="0" rank="0" text="" dxfId="258">
      <formula>"F"</formula>
    </cfRule>
  </conditionalFormatting>
  <conditionalFormatting sqref="BC7">
    <cfRule type="cellIs" priority="161" operator="equal" aboveAverage="0" equalAverage="0" bottom="0" percent="0" rank="0" text="" dxfId="259">
      <formula>"f"</formula>
    </cfRule>
  </conditionalFormatting>
  <conditionalFormatting sqref="BC7">
    <cfRule type="cellIs" priority="162" operator="equal" aboveAverage="0" equalAverage="0" bottom="0" percent="0" rank="0" text="" dxfId="260">
      <formula>"AB"</formula>
    </cfRule>
  </conditionalFormatting>
  <conditionalFormatting sqref="BC7">
    <cfRule type="cellIs" priority="163" operator="equal" aboveAverage="0" equalAverage="0" bottom="0" percent="0" rank="0" text="" dxfId="261">
      <formula>"F"</formula>
    </cfRule>
    <cfRule type="cellIs" priority="164" operator="equal" aboveAverage="0" equalAverage="0" bottom="0" percent="0" rank="0" text="" dxfId="262">
      <formula>"F"</formula>
    </cfRule>
    <cfRule type="cellIs" priority="165" operator="equal" aboveAverage="0" equalAverage="0" bottom="0" percent="0" rank="0" text="" dxfId="263">
      <formula>"F"</formula>
    </cfRule>
  </conditionalFormatting>
  <conditionalFormatting sqref="BB7:BC7">
    <cfRule type="cellIs" priority="166" operator="equal" aboveAverage="0" equalAverage="0" bottom="0" percent="0" rank="0" text="" dxfId="264">
      <formula>"AB"</formula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LibreOffice/7.2.0.4$Windows_X86_64 LibreOffice_project/9a9c6381e3f7a62afc1329bd359cc48accb6435b</Application>
  <AppVersion>15.0000</AppVersion>
  <Company>Grizli777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2017-12-04T05:23:01Z</dcterms:created>
  <dc:creator>labpc_16</dc:creator>
  <dc:description/>
  <dc:language>en-US</dc:language>
  <cp:lastModifiedBy/>
  <cp:lastPrinted>2017-12-20T13:13:48Z</cp:lastPrinted>
  <dcterms:modified xsi:type="dcterms:W3CDTF">2023-04-04T14:45:29Z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